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580" windowHeight="11385" activeTab="0"/>
  </bookViews>
  <sheets>
    <sheet name="Var. excentricité" sheetId="1" r:id="rId1"/>
    <sheet name="Energi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<sst xmlns="http://schemas.openxmlformats.org/spreadsheetml/2006/main" count="35" uniqueCount="22">
  <si>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Forme des orbites elliptiques</t>
  </si>
  <si>
    <t>pas</t>
  </si>
  <si>
    <t>a</t>
  </si>
  <si>
    <t>b</t>
  </si>
  <si>
    <t>c</t>
  </si>
  <si>
    <t>x</t>
  </si>
  <si>
    <t>y</t>
  </si>
  <si>
    <t>x'</t>
  </si>
  <si>
    <t>y'</t>
  </si>
  <si>
    <t>ro</t>
  </si>
  <si>
    <r>
      <t xml:space="preserve">Angle </t>
    </r>
    <r>
      <rPr>
        <b/>
        <sz val="10"/>
        <rFont val="Symbol"/>
        <family val="1"/>
      </rPr>
      <t>q</t>
    </r>
  </si>
  <si>
    <t>e</t>
  </si>
  <si>
    <t>Excentricité et énergie reçue</t>
  </si>
  <si>
    <t>au périhélie et à l'aphélie</t>
  </si>
  <si>
    <t>excentricité</t>
  </si>
  <si>
    <t>différence</t>
  </si>
  <si>
    <t>distance</t>
  </si>
  <si>
    <t>énergie</t>
  </si>
  <si>
    <t>aphélie</t>
  </si>
  <si>
    <t>périhélie</t>
  </si>
  <si>
    <t>%</t>
  </si>
  <si>
    <t>Total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</si>
</sst>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"/>
    <numFmt numFmtId="167" formatCode="0.000"/>
    <numFmt numFmtId="168" formatCode="0.0000"/>
  </numFmts>
  <fonts count="11">
    <font>
      <sz val="10"/>
      <name val="Arial"/>
      <family val="0"/>
    </font>
    <font>
      <b/>
      <i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Symbol"/>
      <family val="1"/>
    </font>
    <font>
      <b/>
      <sz val="15.75"/>
      <name val="Arial"/>
      <family val="0"/>
    </font>
    <font>
      <b/>
      <sz val="12"/>
      <name val="Arial"/>
      <family val="0"/>
    </font>
    <font>
      <b/>
      <sz val="10"/>
      <name val="Symbol"/>
      <family val="1"/>
    </font>
    <font>
      <sz val="12"/>
      <name val="Arial"/>
      <family val="0"/>
    </font>
    <font>
      <b/>
      <i/>
      <sz val="10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5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7" xfId="0" applyNumberForma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9" xfId="0" applyNumberFormat="1" applyBorder="1" applyAlignment="1">
      <alignment/>
    </xf>
    <xf numFmtId="166" fontId="9" fillId="0" borderId="4" xfId="0" applyNumberFormat="1" applyFont="1" applyBorder="1" applyAlignment="1">
      <alignment horizontal="right"/>
    </xf>
    <xf numFmtId="166" fontId="9" fillId="0" borderId="16" xfId="0" applyNumberFormat="1" applyFont="1" applyBorder="1" applyAlignment="1">
      <alignment horizontal="right"/>
    </xf>
    <xf numFmtId="166" fontId="9" fillId="0" borderId="17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168" fontId="0" fillId="0" borderId="30" xfId="0" applyNumberFormat="1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Fill="1" applyBorder="1" applyAlignment="1">
      <alignment horizontal="center"/>
    </xf>
    <xf numFmtId="2" fontId="0" fillId="0" borderId="25" xfId="0" applyNumberFormat="1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6" fontId="0" fillId="0" borderId="3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Orbites et excentricités</a:t>
            </a:r>
          </a:p>
        </c:rich>
      </c:tx>
      <c:layout>
        <c:manualLayout>
          <c:xMode val="factor"/>
          <c:yMode val="factor"/>
          <c:x val="-0.019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44"/>
          <c:w val="0.92875"/>
          <c:h val="0.92425"/>
        </c:manualLayout>
      </c:layout>
      <c:scatterChart>
        <c:scatterStyle val="lineMarker"/>
        <c:varyColors val="0"/>
        <c:ser>
          <c:idx val="0"/>
          <c:order val="0"/>
          <c:tx>
            <c:v>e=0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'Var. excentricité'!$C$11:$C$731</c:f>
              <c:numCache/>
            </c:numRef>
          </c:xVal>
          <c:yVal>
            <c:numRef>
              <c:f>'Var. excentricité'!$D$11:$D$731</c:f>
              <c:numCache/>
            </c:numRef>
          </c:yVal>
          <c:smooth val="0"/>
        </c:ser>
        <c:ser>
          <c:idx val="1"/>
          <c:order val="1"/>
          <c:tx>
            <c:v>e=0.0167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19"/>
            <c:marker>
              <c:symbol val="none"/>
            </c:marker>
          </c:dPt>
          <c:xVal>
            <c:numRef>
              <c:f>'Var. excentricité'!$F$11:$F$731</c:f>
              <c:numCache/>
            </c:numRef>
          </c:xVal>
          <c:yVal>
            <c:numRef>
              <c:f>'Var. excentricité'!$G$11:$G$731</c:f>
              <c:numCache/>
            </c:numRef>
          </c:yVal>
          <c:smooth val="0"/>
        </c:ser>
        <c:ser>
          <c:idx val="2"/>
          <c:order val="2"/>
          <c:tx>
            <c:v>e=0.07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'Var. excentricité'!$I$11:$I$731</c:f>
              <c:numCache/>
            </c:numRef>
          </c:xVal>
          <c:yVal>
            <c:numRef>
              <c:f>'Var. excentricité'!$J$11:$J$731</c:f>
              <c:numCache/>
            </c:numRef>
          </c:yVal>
          <c:smooth val="0"/>
        </c:ser>
        <c:ser>
          <c:idx val="3"/>
          <c:order val="3"/>
          <c:tx>
            <c:v>Centre 0,0167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'Var. excentricité'!$E$7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tx>
            <c:v>centre 0,07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'Var. excentricité'!$H$7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3431758"/>
        <c:axId val="55341503"/>
      </c:scatterChart>
      <c:valAx>
        <c:axId val="43431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 cos </a:t>
                </a:r>
                <a:r>
                  <a:rPr lang="en-US" cap="none" sz="1200" b="1" i="0" u="none" baseline="0"/>
                  <a:t>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55341503"/>
        <c:crosses val="autoZero"/>
        <c:crossBetween val="midCat"/>
        <c:dispUnits/>
      </c:valAx>
      <c:valAx>
        <c:axId val="55341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 sin </a:t>
                </a:r>
                <a:r>
                  <a:rPr lang="en-US" cap="none" sz="1200" b="1" i="0" u="none" baseline="0"/>
                  <a:t>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in"/>
        <c:tickLblPos val="nextTo"/>
        <c:crossAx val="434317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5"/>
          <c:y val="0.01575"/>
          <c:w val="0.2015"/>
          <c:h val="0.1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0</xdr:row>
      <xdr:rowOff>123825</xdr:rowOff>
    </xdr:from>
    <xdr:to>
      <xdr:col>18</xdr:col>
      <xdr:colOff>466725</xdr:colOff>
      <xdr:row>39</xdr:row>
      <xdr:rowOff>19050</xdr:rowOff>
    </xdr:to>
    <xdr:graphicFrame>
      <xdr:nvGraphicFramePr>
        <xdr:cNvPr id="1" name="Chart 3"/>
        <xdr:cNvGraphicFramePr/>
      </xdr:nvGraphicFramePr>
      <xdr:xfrm>
        <a:off x="5400675" y="123825"/>
        <a:ext cx="63912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2"/>
  <sheetViews>
    <sheetView tabSelected="1" zoomScale="105" zoomScaleNormal="105" workbookViewId="0" topLeftCell="A1">
      <selection activeCell="A1" sqref="A1"/>
    </sheetView>
  </sheetViews>
  <sheetFormatPr defaultColWidth="11.421875" defaultRowHeight="12.75"/>
  <cols>
    <col min="1" max="1" width="9.00390625" style="4" customWidth="1"/>
    <col min="2" max="10" width="7.7109375" style="0" customWidth="1"/>
  </cols>
  <sheetData>
    <row r="1" ht="20.25">
      <c r="A1" s="3" t="s">
        <v>0</v>
      </c>
    </row>
    <row r="2" ht="12.75" customHeight="1">
      <c r="A2" s="3"/>
    </row>
    <row r="3" ht="13.5" thickBot="1"/>
    <row r="4" spans="1:10" ht="12.75">
      <c r="A4" s="37" t="s">
        <v>11</v>
      </c>
      <c r="B4" s="12">
        <v>0</v>
      </c>
      <c r="C4" s="9"/>
      <c r="D4" s="13"/>
      <c r="E4" s="8">
        <v>0.0167</v>
      </c>
      <c r="F4" s="9"/>
      <c r="G4" s="9"/>
      <c r="H4" s="12">
        <v>0.07</v>
      </c>
      <c r="I4" s="9"/>
      <c r="J4" s="13"/>
    </row>
    <row r="5" spans="1:10" ht="12.75">
      <c r="A5" s="38" t="s">
        <v>2</v>
      </c>
      <c r="B5" s="28">
        <v>150</v>
      </c>
      <c r="C5" s="29"/>
      <c r="D5" s="30"/>
      <c r="E5" s="29">
        <v>150</v>
      </c>
      <c r="F5" s="29"/>
      <c r="G5" s="29"/>
      <c r="H5" s="28">
        <v>150</v>
      </c>
      <c r="I5" s="10"/>
      <c r="J5" s="14"/>
    </row>
    <row r="6" spans="1:10" ht="12.75">
      <c r="A6" s="38" t="s">
        <v>3</v>
      </c>
      <c r="B6" s="28">
        <f>SQRT(B5^2-B7^2)</f>
        <v>150</v>
      </c>
      <c r="C6" s="29"/>
      <c r="D6" s="30"/>
      <c r="E6" s="29">
        <f>SQRT(E5^2-E7^2)</f>
        <v>149.9790817914285</v>
      </c>
      <c r="F6" s="29"/>
      <c r="G6" s="29"/>
      <c r="H6" s="28">
        <f>SQRT(H5^2-H7^2)</f>
        <v>149.63204870615118</v>
      </c>
      <c r="I6" s="10"/>
      <c r="J6" s="14"/>
    </row>
    <row r="7" spans="1:10" ht="13.5" thickBot="1">
      <c r="A7" s="39" t="s">
        <v>4</v>
      </c>
      <c r="B7" s="31">
        <f>B5*B4</f>
        <v>0</v>
      </c>
      <c r="C7" s="32"/>
      <c r="D7" s="33"/>
      <c r="E7" s="32">
        <f>E5*E4</f>
        <v>2.505</v>
      </c>
      <c r="F7" s="32"/>
      <c r="G7" s="32"/>
      <c r="H7" s="31">
        <f>H5*H4</f>
        <v>10.500000000000002</v>
      </c>
      <c r="I7" s="11"/>
      <c r="J7" s="15"/>
    </row>
    <row r="8" spans="1:10" ht="12.75">
      <c r="A8" s="6" t="s">
        <v>1</v>
      </c>
      <c r="B8" s="16"/>
      <c r="C8" s="17"/>
      <c r="D8" s="18"/>
      <c r="E8" s="2"/>
      <c r="H8" s="25"/>
      <c r="I8" s="26"/>
      <c r="J8" s="27"/>
    </row>
    <row r="9" spans="1:10" ht="12.75">
      <c r="A9" s="4">
        <v>0.5</v>
      </c>
      <c r="B9" s="16"/>
      <c r="C9" s="17"/>
      <c r="D9" s="18"/>
      <c r="E9" s="2"/>
      <c r="H9" s="16"/>
      <c r="I9" s="17"/>
      <c r="J9" s="18"/>
    </row>
    <row r="10" spans="1:10" ht="12.75">
      <c r="A10" s="6" t="s">
        <v>10</v>
      </c>
      <c r="B10" s="19" t="s">
        <v>9</v>
      </c>
      <c r="C10" s="20" t="s">
        <v>5</v>
      </c>
      <c r="D10" s="21" t="s">
        <v>6</v>
      </c>
      <c r="E10" s="7" t="s">
        <v>9</v>
      </c>
      <c r="F10" s="7" t="s">
        <v>7</v>
      </c>
      <c r="G10" s="7" t="s">
        <v>8</v>
      </c>
      <c r="H10" s="19" t="s">
        <v>9</v>
      </c>
      <c r="I10" s="20" t="s">
        <v>7</v>
      </c>
      <c r="J10" s="21" t="s">
        <v>8</v>
      </c>
    </row>
    <row r="11" spans="1:10" ht="12.75">
      <c r="A11" s="4">
        <v>0</v>
      </c>
      <c r="B11" s="34">
        <f>$B$5*(1-$B$4^2)/(1+$B$4*COS(RADIANS(A11)))</f>
        <v>150</v>
      </c>
      <c r="C11" s="35">
        <f>B11*COS(RADIANS(A11))</f>
        <v>150</v>
      </c>
      <c r="D11" s="36">
        <f>B11*SIN(RADIANS(A11))</f>
        <v>0</v>
      </c>
      <c r="E11" s="5">
        <f>$E$5*(1-$E$4^2)/(1+$E$4*COS(RADIANS(A11)))</f>
        <v>147.495</v>
      </c>
      <c r="F11" s="5">
        <f>E11*COS(RADIANS(A11))+$E$7</f>
        <v>150</v>
      </c>
      <c r="G11" s="5">
        <f>E11*SIN(RADIANS(A11))</f>
        <v>0</v>
      </c>
      <c r="H11" s="34">
        <f>$B$5*(1-$H$4^2)/(1+$H$4*COS(RADIANS(A11)))</f>
        <v>139.49999999999997</v>
      </c>
      <c r="I11" s="35">
        <f>H11*COS(RADIANS(A11))+$H$7</f>
        <v>149.99999999999997</v>
      </c>
      <c r="J11" s="36">
        <f>H11*SIN(RADIANS(A11))</f>
        <v>0</v>
      </c>
    </row>
    <row r="12" spans="1:10" ht="12.75">
      <c r="A12" s="4">
        <f>A11+$A$9</f>
        <v>0.5</v>
      </c>
      <c r="B12" s="34">
        <f aca="true" t="shared" si="0" ref="B12:B75">$B$5*(1-$B$4^2)/(1+$B$4*COS(RADIANS(A12)))</f>
        <v>150</v>
      </c>
      <c r="C12" s="35">
        <f aca="true" t="shared" si="1" ref="C12:C75">B12*COS(RADIANS(A12))</f>
        <v>149.9942884596257</v>
      </c>
      <c r="D12" s="36">
        <f aca="true" t="shared" si="2" ref="D12:D75">B12*SIN(RADIANS(A12))</f>
        <v>1.3089803247560903</v>
      </c>
      <c r="E12" s="5">
        <f aca="true" t="shared" si="3" ref="E12:E75">$E$5*(1-$E$4^2)/(1+$E$4*COS(RADIANS(A12)))</f>
        <v>147.49509224932766</v>
      </c>
      <c r="F12" s="5">
        <f aca="true" t="shared" si="4" ref="F12:F75">E12*COS(RADIANS(A12))+$E$7</f>
        <v>149.99447608816502</v>
      </c>
      <c r="G12" s="5">
        <f aca="true" t="shared" si="5" ref="G12:G75">E12*SIN(RADIANS(A12))</f>
        <v>1.287121158349696</v>
      </c>
      <c r="H12" s="34">
        <f aca="true" t="shared" si="6" ref="H12:H75">$B$5*(1-$H$4^2)/(1+$H$4*COS(RADIANS(A12)))</f>
        <v>139.50034749738745</v>
      </c>
      <c r="I12" s="35">
        <f aca="true" t="shared" si="7" ref="I12:I75">H12*COS(RADIANS(A12))+$H$7</f>
        <v>149.9950357516077</v>
      </c>
      <c r="J12" s="36">
        <f aca="true" t="shared" si="8" ref="J12:J75">H12*SIN(RADIANS(A12))</f>
        <v>1.217354734471451</v>
      </c>
    </row>
    <row r="13" spans="1:10" ht="12.75">
      <c r="A13" s="4">
        <f>A12+$A$9</f>
        <v>1</v>
      </c>
      <c r="B13" s="34">
        <f t="shared" si="0"/>
        <v>150</v>
      </c>
      <c r="C13" s="35">
        <f t="shared" si="1"/>
        <v>149.9771542734587</v>
      </c>
      <c r="D13" s="36">
        <f t="shared" si="2"/>
        <v>2.6178609655925267</v>
      </c>
      <c r="E13" s="5">
        <f t="shared" si="3"/>
        <v>147.49536899097777</v>
      </c>
      <c r="F13" s="5">
        <f t="shared" si="4"/>
        <v>149.97790473187058</v>
      </c>
      <c r="G13" s="5">
        <f t="shared" si="5"/>
        <v>2.5741491272476473</v>
      </c>
      <c r="H13" s="34">
        <f t="shared" si="6"/>
        <v>139.50138997347366</v>
      </c>
      <c r="I13" s="35">
        <f t="shared" si="7"/>
        <v>149.98014323609056</v>
      </c>
      <c r="J13" s="36">
        <f t="shared" si="8"/>
        <v>2.434634956383049</v>
      </c>
    </row>
    <row r="14" spans="1:10" ht="12.75">
      <c r="A14" s="4">
        <f>A13+$A$9</f>
        <v>1.5</v>
      </c>
      <c r="B14" s="34">
        <f t="shared" si="0"/>
        <v>150</v>
      </c>
      <c r="C14" s="35">
        <f t="shared" si="1"/>
        <v>149.9485987463336</v>
      </c>
      <c r="D14" s="36">
        <f t="shared" si="2"/>
        <v>3.926542246180973</v>
      </c>
      <c r="E14" s="5">
        <f t="shared" si="3"/>
        <v>147.49583020595222</v>
      </c>
      <c r="F14" s="5">
        <f t="shared" si="4"/>
        <v>149.95028706873117</v>
      </c>
      <c r="G14" s="5">
        <f t="shared" si="5"/>
        <v>3.860990722928047</v>
      </c>
      <c r="H14" s="34">
        <f t="shared" si="6"/>
        <v>139.50312738002887</v>
      </c>
      <c r="I14" s="35">
        <f t="shared" si="7"/>
        <v>149.9553231424441</v>
      </c>
      <c r="J14" s="36">
        <f t="shared" si="8"/>
        <v>3.6517661542136595</v>
      </c>
    </row>
    <row r="15" spans="1:10" ht="12.75">
      <c r="A15" s="4">
        <f>A14+$A$9</f>
        <v>2</v>
      </c>
      <c r="B15" s="34">
        <f t="shared" si="0"/>
        <v>150</v>
      </c>
      <c r="C15" s="35">
        <f t="shared" si="1"/>
        <v>149.90862405286435</v>
      </c>
      <c r="D15" s="36">
        <f t="shared" si="2"/>
        <v>5.234924505375146</v>
      </c>
      <c r="E15" s="5">
        <f t="shared" si="3"/>
        <v>147.49647586258826</v>
      </c>
      <c r="F15" s="5">
        <f t="shared" si="4"/>
        <v>149.91162499471417</v>
      </c>
      <c r="G15" s="5">
        <f t="shared" si="5"/>
        <v>5.147552772996913</v>
      </c>
      <c r="H15" s="34">
        <f t="shared" si="6"/>
        <v>139.5055596366665</v>
      </c>
      <c r="I15" s="35">
        <f t="shared" si="7"/>
        <v>149.9205766190499</v>
      </c>
      <c r="J15" s="36">
        <f t="shared" si="8"/>
        <v>4.868673818520395</v>
      </c>
    </row>
    <row r="16" spans="1:10" ht="12.75">
      <c r="A16" s="4">
        <f>A15+$A$9</f>
        <v>2.5</v>
      </c>
      <c r="B16" s="34">
        <f t="shared" si="0"/>
        <v>150</v>
      </c>
      <c r="C16" s="35">
        <f t="shared" si="1"/>
        <v>149.85723323727868</v>
      </c>
      <c r="D16" s="36">
        <f t="shared" si="2"/>
        <v>6.5429081048004</v>
      </c>
      <c r="E16" s="5">
        <f t="shared" si="3"/>
        <v>147.4973059165603</v>
      </c>
      <c r="F16" s="5">
        <f t="shared" si="4"/>
        <v>149.8619211640548</v>
      </c>
      <c r="G16" s="5">
        <f t="shared" si="5"/>
        <v>6.433742122117909</v>
      </c>
      <c r="H16" s="34">
        <f t="shared" si="6"/>
        <v>139.5086866308369</v>
      </c>
      <c r="I16" s="35">
        <f t="shared" si="7"/>
        <v>149.87590527375832</v>
      </c>
      <c r="J16" s="36">
        <f t="shared" si="8"/>
        <v>6.085283442979747</v>
      </c>
    </row>
    <row r="17" spans="1:10" ht="12.75">
      <c r="A17" s="4">
        <f>A16+$A$9</f>
        <v>3</v>
      </c>
      <c r="B17" s="34">
        <f t="shared" si="0"/>
        <v>150</v>
      </c>
      <c r="C17" s="35">
        <f t="shared" si="1"/>
        <v>149.79443021318608</v>
      </c>
      <c r="D17" s="36">
        <f t="shared" si="2"/>
        <v>7.850393436441575</v>
      </c>
      <c r="E17" s="5">
        <f t="shared" si="3"/>
        <v>147.49832031088144</v>
      </c>
      <c r="F17" s="5">
        <f t="shared" si="4"/>
        <v>149.80117898913664</v>
      </c>
      <c r="G17" s="5">
        <f t="shared" si="5"/>
        <v>7.719465637698005</v>
      </c>
      <c r="H17" s="34">
        <f t="shared" si="6"/>
        <v>139.51250821781963</v>
      </c>
      <c r="I17" s="35">
        <f t="shared" si="7"/>
        <v>149.82131117400488</v>
      </c>
      <c r="J17" s="36">
        <f t="shared" si="8"/>
        <v>7.30152052543115</v>
      </c>
    </row>
    <row r="18" spans="1:10" ht="12.75">
      <c r="A18" s="4">
        <f>A17+$A$9</f>
        <v>3.5</v>
      </c>
      <c r="B18" s="34">
        <f t="shared" si="0"/>
        <v>150</v>
      </c>
      <c r="C18" s="35">
        <f t="shared" si="1"/>
        <v>149.72021976328003</v>
      </c>
      <c r="D18" s="36">
        <f t="shared" si="2"/>
        <v>9.15728093022853</v>
      </c>
      <c r="E18" s="5">
        <f t="shared" si="3"/>
        <v>147.49951897590634</v>
      </c>
      <c r="F18" s="5">
        <f t="shared" si="4"/>
        <v>149.7294026403386</v>
      </c>
      <c r="G18" s="5">
        <f t="shared" si="5"/>
        <v>9.00463021557299</v>
      </c>
      <c r="H18" s="34">
        <f t="shared" si="6"/>
        <v>139.5170242207128</v>
      </c>
      <c r="I18" s="35">
        <f t="shared" si="7"/>
        <v>149.7567968469599</v>
      </c>
      <c r="J18" s="36">
        <f t="shared" si="8"/>
        <v>8.51731056892377</v>
      </c>
    </row>
    <row r="19" spans="1:10" ht="12.75">
      <c r="A19" s="4">
        <f>A18+$A$9</f>
        <v>4</v>
      </c>
      <c r="B19" s="34">
        <f t="shared" si="0"/>
        <v>150</v>
      </c>
      <c r="C19" s="35">
        <f t="shared" si="1"/>
        <v>149.63460753897363</v>
      </c>
      <c r="D19" s="36">
        <f t="shared" si="2"/>
        <v>10.463471061618796</v>
      </c>
      <c r="E19" s="5">
        <f t="shared" si="3"/>
        <v>147.50090182933437</v>
      </c>
      <c r="F19" s="5">
        <f t="shared" si="4"/>
        <v>149.6465970458475</v>
      </c>
      <c r="G19" s="5">
        <f t="shared" si="5"/>
        <v>10.289142785692766</v>
      </c>
      <c r="H19" s="34">
        <f t="shared" si="6"/>
        <v>139.52223443042024</v>
      </c>
      <c r="I19" s="35">
        <f t="shared" si="7"/>
        <v>149.68236527971072</v>
      </c>
      <c r="J19" s="36">
        <f t="shared" si="8"/>
        <v>9.732579082767305</v>
      </c>
    </row>
    <row r="20" spans="1:10" ht="12.75">
      <c r="A20" s="4">
        <f>A19+$A$9</f>
        <v>4.5</v>
      </c>
      <c r="B20" s="34">
        <f t="shared" si="0"/>
        <v>150</v>
      </c>
      <c r="C20" s="35">
        <f t="shared" si="1"/>
        <v>149.5376000599692</v>
      </c>
      <c r="D20" s="36">
        <f t="shared" si="2"/>
        <v>11.768864359176742</v>
      </c>
      <c r="E20" s="5">
        <f t="shared" si="3"/>
        <v>147.50246877621302</v>
      </c>
      <c r="F20" s="5">
        <f t="shared" si="4"/>
        <v>149.55276789143625</v>
      </c>
      <c r="G20" s="5">
        <f t="shared" si="5"/>
        <v>11.572910317806357</v>
      </c>
      <c r="H20" s="34">
        <f t="shared" si="6"/>
        <v>139.52813860563657</v>
      </c>
      <c r="I20" s="35">
        <f t="shared" si="7"/>
        <v>149.59801991947754</v>
      </c>
      <c r="J20" s="36">
        <f t="shared" si="8"/>
        <v>10.947251583587658</v>
      </c>
    </row>
    <row r="21" spans="1:10" ht="12.75">
      <c r="A21" s="4">
        <f>A20+$A$9</f>
        <v>5</v>
      </c>
      <c r="B21" s="34">
        <f t="shared" si="0"/>
        <v>150</v>
      </c>
      <c r="C21" s="35">
        <f t="shared" si="1"/>
        <v>149.42920471376183</v>
      </c>
      <c r="D21" s="36">
        <f t="shared" si="2"/>
        <v>13.073361412148724</v>
      </c>
      <c r="E21" s="5">
        <f t="shared" si="3"/>
        <v>147.50421970894254</v>
      </c>
      <c r="F21" s="5">
        <f t="shared" si="4"/>
        <v>149.44792162020852</v>
      </c>
      <c r="G21" s="5">
        <f t="shared" si="5"/>
        <v>12.855839827146646</v>
      </c>
      <c r="H21" s="34">
        <f t="shared" si="6"/>
        <v>139.53473647282968</v>
      </c>
      <c r="I21" s="35">
        <f t="shared" si="7"/>
        <v>149.50376467386184</v>
      </c>
      <c r="J21" s="36">
        <f t="shared" si="8"/>
        <v>12.16125359638822</v>
      </c>
    </row>
    <row r="22" spans="1:10" ht="12.75">
      <c r="A22" s="4">
        <f>A21+$A$9</f>
        <v>5.5</v>
      </c>
      <c r="B22" s="34">
        <f t="shared" si="0"/>
        <v>150</v>
      </c>
      <c r="C22" s="35">
        <f t="shared" si="1"/>
        <v>149.30942975507682</v>
      </c>
      <c r="D22" s="36">
        <f t="shared" si="2"/>
        <v>14.376862878033597</v>
      </c>
      <c r="E22" s="5">
        <f t="shared" si="3"/>
        <v>147.50615450728043</v>
      </c>
      <c r="F22" s="5">
        <f t="shared" si="4"/>
        <v>149.33206543230864</v>
      </c>
      <c r="G22" s="5">
        <f t="shared" si="5"/>
        <v>14.13783838011472</v>
      </c>
      <c r="H22" s="34">
        <f t="shared" si="6"/>
        <v>139.54202772622105</v>
      </c>
      <c r="I22" s="35">
        <f t="shared" si="7"/>
        <v>149.3996039111279</v>
      </c>
      <c r="J22" s="36">
        <f t="shared" si="8"/>
        <v>13.374510655617616</v>
      </c>
    </row>
    <row r="23" spans="1:10" ht="12.75">
      <c r="A23" s="4">
        <f>A22+$A$9</f>
        <v>6</v>
      </c>
      <c r="B23" s="34">
        <f t="shared" si="0"/>
        <v>150</v>
      </c>
      <c r="C23" s="35">
        <f t="shared" si="1"/>
        <v>149.178284305241</v>
      </c>
      <c r="D23" s="36">
        <f t="shared" si="2"/>
        <v>15.679269490148021</v>
      </c>
      <c r="E23" s="5">
        <f t="shared" si="3"/>
        <v>147.50827303834723</v>
      </c>
      <c r="F23" s="5">
        <f t="shared" si="4"/>
        <v>149.20520728459783</v>
      </c>
      <c r="G23" s="5">
        <f t="shared" si="5"/>
        <v>15.418813099963877</v>
      </c>
      <c r="H23" s="34">
        <f t="shared" si="6"/>
        <v>139.55001202776378</v>
      </c>
      <c r="I23" s="35">
        <f t="shared" si="7"/>
        <v>149.28554246051698</v>
      </c>
      <c r="J23" s="36">
        <f t="shared" si="8"/>
        <v>14.586948306244707</v>
      </c>
    </row>
    <row r="24" spans="1:10" ht="12.75">
      <c r="A24" s="4">
        <f>A23+$A$9</f>
        <v>6.5</v>
      </c>
      <c r="B24" s="34">
        <f t="shared" si="0"/>
        <v>150</v>
      </c>
      <c r="C24" s="35">
        <f t="shared" si="1"/>
        <v>149.03577835148812</v>
      </c>
      <c r="D24" s="36">
        <f t="shared" si="2"/>
        <v>16.98048206518601</v>
      </c>
      <c r="E24" s="5">
        <f t="shared" si="3"/>
        <v>147.51057515663206</v>
      </c>
      <c r="F24" s="5">
        <f t="shared" si="4"/>
        <v>149.06735589029563</v>
      </c>
      <c r="G24" s="5">
        <f t="shared" si="5"/>
        <v>16.69867117248309</v>
      </c>
      <c r="H24" s="34">
        <f t="shared" si="6"/>
        <v>139.5586890071184</v>
      </c>
      <c r="I24" s="35">
        <f t="shared" si="7"/>
        <v>149.1615856125944</v>
      </c>
      <c r="J24" s="36">
        <f t="shared" si="8"/>
        <v>15.798492104841639</v>
      </c>
    </row>
    <row r="25" spans="1:10" ht="12.75">
      <c r="A25" s="4">
        <f>A24+$A$9</f>
        <v>7</v>
      </c>
      <c r="B25" s="34">
        <f t="shared" si="0"/>
        <v>150</v>
      </c>
      <c r="C25" s="35">
        <f t="shared" si="1"/>
        <v>148.88192274619828</v>
      </c>
      <c r="D25" s="36">
        <f t="shared" si="2"/>
        <v>18.280401510772123</v>
      </c>
      <c r="E25" s="5">
        <f t="shared" si="3"/>
        <v>147.5130607039996</v>
      </c>
      <c r="F25" s="5">
        <f t="shared" si="4"/>
        <v>148.91852071858753</v>
      </c>
      <c r="G25" s="5">
        <f t="shared" si="5"/>
        <v>17.977319851680093</v>
      </c>
      <c r="H25" s="34">
        <f t="shared" si="6"/>
        <v>139.568058261626</v>
      </c>
      <c r="I25" s="35">
        <f t="shared" si="7"/>
        <v>149.0277391196287</v>
      </c>
      <c r="J25" s="36">
        <f t="shared" si="8"/>
        <v>17.00906762067573</v>
      </c>
    </row>
    <row r="26" spans="1:10" ht="12.75">
      <c r="A26" s="4">
        <f>A25+$A$9</f>
        <v>7.5</v>
      </c>
      <c r="B26" s="34">
        <f t="shared" si="0"/>
        <v>150</v>
      </c>
      <c r="C26" s="35">
        <f t="shared" si="1"/>
        <v>148.71672920607156</v>
      </c>
      <c r="D26" s="36">
        <f t="shared" si="2"/>
        <v>19.578928833007737</v>
      </c>
      <c r="E26" s="5">
        <f t="shared" si="3"/>
        <v>147.51572950969688</v>
      </c>
      <c r="F26" s="5">
        <f t="shared" si="4"/>
        <v>148.75871199419794</v>
      </c>
      <c r="G26" s="5">
        <f t="shared" si="5"/>
        <v>19.254666465463828</v>
      </c>
      <c r="H26" s="34">
        <f t="shared" si="6"/>
        <v>139.5781193562797</v>
      </c>
      <c r="I26" s="35">
        <f t="shared" si="7"/>
        <v>148.8840091960039</v>
      </c>
      <c r="J26" s="36">
        <f t="shared" si="8"/>
        <v>18.218600436811066</v>
      </c>
    </row>
    <row r="27" spans="1:10" ht="12.75">
      <c r="A27" s="4">
        <f>A26+$A$9</f>
        <v>8</v>
      </c>
      <c r="B27" s="34">
        <f t="shared" si="0"/>
        <v>150</v>
      </c>
      <c r="C27" s="35">
        <f t="shared" si="1"/>
        <v>148.54021031123554</v>
      </c>
      <c r="D27" s="36">
        <f t="shared" si="2"/>
        <v>20.875965144009815</v>
      </c>
      <c r="E27" s="5">
        <f t="shared" si="3"/>
        <v>147.51858139036128</v>
      </c>
      <c r="F27" s="5">
        <f t="shared" si="4"/>
        <v>148.58794069692922</v>
      </c>
      <c r="G27" s="5">
        <f t="shared" si="5"/>
        <v>20.53061842132638</v>
      </c>
      <c r="H27" s="34">
        <f t="shared" si="6"/>
        <v>139.58887182369352</v>
      </c>
      <c r="I27" s="35">
        <f t="shared" si="7"/>
        <v>148.7304025186636</v>
      </c>
      <c r="J27" s="36">
        <f t="shared" si="8"/>
        <v>19.42701615122053</v>
      </c>
    </row>
    <row r="28" spans="1:10" ht="12.75">
      <c r="A28" s="4">
        <f>A27+$A$9</f>
        <v>8.5</v>
      </c>
      <c r="B28" s="34">
        <f t="shared" si="0"/>
        <v>150</v>
      </c>
      <c r="C28" s="35">
        <f t="shared" si="1"/>
        <v>148.3523795042875</v>
      </c>
      <c r="D28" s="36">
        <f t="shared" si="2"/>
        <v>22.171411669441593</v>
      </c>
      <c r="E28" s="5">
        <f t="shared" si="3"/>
        <v>147.52161615002854</v>
      </c>
      <c r="F28" s="5">
        <f t="shared" si="4"/>
        <v>148.40621856116576</v>
      </c>
      <c r="G28" s="5">
        <f t="shared" si="5"/>
        <v>21.805083212024176</v>
      </c>
      <c r="H28" s="34">
        <f t="shared" si="6"/>
        <v>139.60031516406886</v>
      </c>
      <c r="I28" s="35">
        <f t="shared" si="7"/>
        <v>148.56692622758726</v>
      </c>
      <c r="J28" s="36">
        <f t="shared" si="8"/>
        <v>20.63424037790907</v>
      </c>
    </row>
    <row r="29" spans="1:10" ht="12.75">
      <c r="A29" s="4">
        <f>A28+$A$9</f>
        <v>9</v>
      </c>
      <c r="B29" s="34">
        <f t="shared" si="0"/>
        <v>150</v>
      </c>
      <c r="C29" s="35">
        <f t="shared" si="1"/>
        <v>148.15325108927067</v>
      </c>
      <c r="D29" s="36">
        <f t="shared" si="2"/>
        <v>23.46516975603463</v>
      </c>
      <c r="E29" s="5">
        <f t="shared" si="3"/>
        <v>147.52483358014175</v>
      </c>
      <c r="F29" s="5">
        <f t="shared" si="4"/>
        <v>148.21355807534405</v>
      </c>
      <c r="G29" s="5">
        <f t="shared" si="5"/>
        <v>23.07796842125856</v>
      </c>
      <c r="H29" s="34">
        <f t="shared" si="6"/>
        <v>139.6124488451591</v>
      </c>
      <c r="I29" s="35">
        <f t="shared" si="7"/>
        <v>148.39358792629875</v>
      </c>
      <c r="J29" s="36">
        <f t="shared" si="8"/>
        <v>21.840198748049062</v>
      </c>
    </row>
    <row r="30" spans="1:10" ht="12.75">
      <c r="A30" s="4">
        <f>A29+$A$9</f>
        <v>9.5</v>
      </c>
      <c r="B30" s="34">
        <f t="shared" si="0"/>
        <v>150</v>
      </c>
      <c r="C30" s="35">
        <f t="shared" si="1"/>
        <v>147.94284023058472</v>
      </c>
      <c r="D30" s="36">
        <f t="shared" si="2"/>
        <v>24.757140879101648</v>
      </c>
      <c r="E30" s="5">
        <f t="shared" si="3"/>
        <v>147.52823345956082</v>
      </c>
      <c r="F30" s="5">
        <f t="shared" si="4"/>
        <v>148.00997248138805</v>
      </c>
      <c r="G30" s="5">
        <f t="shared" si="5"/>
        <v>24.34918172935563</v>
      </c>
      <c r="H30" s="34">
        <f t="shared" si="6"/>
        <v>139.62527230223156</v>
      </c>
      <c r="I30" s="35">
        <f t="shared" si="7"/>
        <v>148.2103956824062</v>
      </c>
      <c r="J30" s="36">
        <f t="shared" si="8"/>
        <v>23.044816911128507</v>
      </c>
    </row>
    <row r="31" spans="1:10" ht="12.75">
      <c r="A31" s="4">
        <f>A30+$A$9</f>
        <v>10</v>
      </c>
      <c r="B31" s="34">
        <f t="shared" si="0"/>
        <v>150</v>
      </c>
      <c r="C31" s="35">
        <f t="shared" si="1"/>
        <v>147.7211629518312</v>
      </c>
      <c r="D31" s="36">
        <f t="shared" si="2"/>
        <v>26.04722665003955</v>
      </c>
      <c r="E31" s="5">
        <f t="shared" si="3"/>
        <v>147.53181555457238</v>
      </c>
      <c r="F31" s="5">
        <f t="shared" si="4"/>
        <v>147.79547577410995</v>
      </c>
      <c r="G31" s="5">
        <f t="shared" si="5"/>
        <v>25.61863091894518</v>
      </c>
      <c r="H31" s="34">
        <f t="shared" si="6"/>
        <v>139.63878493802778</v>
      </c>
      <c r="I31" s="35">
        <f t="shared" si="7"/>
        <v>148.0173580281741</v>
      </c>
      <c r="J31" s="36">
        <f t="shared" si="8"/>
        <v>24.248020536112925</v>
      </c>
    </row>
    <row r="32" spans="1:10" ht="12.75">
      <c r="A32" s="4">
        <f>A31+$A$9</f>
        <v>10.5</v>
      </c>
      <c r="B32" s="34">
        <f t="shared" si="0"/>
        <v>150</v>
      </c>
      <c r="C32" s="35">
        <f t="shared" si="1"/>
        <v>147.4882361345932</v>
      </c>
      <c r="D32" s="36">
        <f t="shared" si="2"/>
        <v>27.33532882382212</v>
      </c>
      <c r="E32" s="5">
        <f t="shared" si="3"/>
        <v>147.53557961890039</v>
      </c>
      <c r="F32" s="5">
        <f t="shared" si="4"/>
        <v>147.57008270057636</v>
      </c>
      <c r="G32" s="5">
        <f t="shared" si="5"/>
        <v>26.886223880638873</v>
      </c>
      <c r="H32" s="34">
        <f t="shared" si="6"/>
        <v>139.65298612272113</v>
      </c>
      <c r="I32" s="35">
        <f t="shared" si="7"/>
        <v>147.8144839611264</v>
      </c>
      <c r="J32" s="36">
        <f t="shared" si="8"/>
        <v>25.449735312621662</v>
      </c>
    </row>
    <row r="33" spans="1:10" ht="12.75">
      <c r="A33" s="4">
        <f>A32+$A$9</f>
        <v>11</v>
      </c>
      <c r="B33" s="34">
        <f t="shared" si="0"/>
        <v>150</v>
      </c>
      <c r="C33" s="35">
        <f t="shared" si="1"/>
        <v>147.2440775171496</v>
      </c>
      <c r="D33" s="36">
        <f t="shared" si="2"/>
        <v>28.621349306481722</v>
      </c>
      <c r="E33" s="5">
        <f t="shared" si="3"/>
        <v>147.53952539371735</v>
      </c>
      <c r="F33" s="5">
        <f t="shared" si="4"/>
        <v>147.33380875943985</v>
      </c>
      <c r="G33" s="5">
        <f t="shared" si="5"/>
        <v>28.15186861870743</v>
      </c>
      <c r="H33" s="34">
        <f t="shared" si="6"/>
        <v>139.66787519387233</v>
      </c>
      <c r="I33" s="35">
        <f t="shared" si="7"/>
        <v>147.60178294468076</v>
      </c>
      <c r="J33" s="36">
        <f t="shared" si="8"/>
        <v>26.649886952119424</v>
      </c>
    </row>
    <row r="34" spans="1:10" ht="12.75">
      <c r="A34" s="4">
        <f>A33+$A$9</f>
        <v>11.5</v>
      </c>
      <c r="B34" s="34">
        <f t="shared" si="0"/>
        <v>150</v>
      </c>
      <c r="C34" s="35">
        <f t="shared" si="1"/>
        <v>146.98870569312444</v>
      </c>
      <c r="D34" s="36">
        <f t="shared" si="2"/>
        <v>29.90519016257958</v>
      </c>
      <c r="E34" s="5">
        <f t="shared" si="3"/>
        <v>147.54365260765607</v>
      </c>
      <c r="F34" s="5">
        <f t="shared" si="4"/>
        <v>147.08667020023566</v>
      </c>
      <c r="G34" s="5">
        <f t="shared" si="5"/>
        <v>29.4154732567569</v>
      </c>
      <c r="H34" s="34">
        <f t="shared" si="6"/>
        <v>139.68345145638298</v>
      </c>
      <c r="I34" s="35">
        <f t="shared" si="7"/>
        <v>147.3792649088141</v>
      </c>
      <c r="J34" s="36">
        <f t="shared" si="8"/>
        <v>27.84840118912391</v>
      </c>
    </row>
    <row r="35" spans="1:10" ht="12.75">
      <c r="A35" s="4">
        <f>A34+$A$9</f>
        <v>12</v>
      </c>
      <c r="B35" s="34">
        <f t="shared" si="0"/>
        <v>150</v>
      </c>
      <c r="C35" s="35">
        <f t="shared" si="1"/>
        <v>146.72214011007085</v>
      </c>
      <c r="D35" s="36">
        <f t="shared" si="2"/>
        <v>31.1867536226639</v>
      </c>
      <c r="E35" s="5">
        <f t="shared" si="3"/>
        <v>147.54796097682188</v>
      </c>
      <c r="F35" s="5">
        <f t="shared" si="4"/>
        <v>146.8286840226435</v>
      </c>
      <c r="G35" s="5">
        <f t="shared" si="5"/>
        <v>30.676946043403813</v>
      </c>
      <c r="H35" s="34">
        <f t="shared" si="6"/>
        <v>139.69971418244685</v>
      </c>
      <c r="I35" s="35">
        <f t="shared" si="7"/>
        <v>147.1469402507588</v>
      </c>
      <c r="J35" s="36">
        <f t="shared" si="8"/>
        <v>29.04520378243024</v>
      </c>
    </row>
    <row r="36" spans="1:10" ht="12.75">
      <c r="A36" s="4">
        <f>A35+$A$9</f>
        <v>12.5</v>
      </c>
      <c r="B36" s="34">
        <f t="shared" si="0"/>
        <v>150</v>
      </c>
      <c r="C36" s="35">
        <f t="shared" si="1"/>
        <v>146.44440106799001</v>
      </c>
      <c r="D36" s="36">
        <f t="shared" si="2"/>
        <v>32.46594209071543</v>
      </c>
      <c r="E36" s="5">
        <f t="shared" si="3"/>
        <v>147.55245020480558</v>
      </c>
      <c r="F36" s="5">
        <f t="shared" si="4"/>
        <v>146.55986797571447</v>
      </c>
      <c r="G36" s="5">
        <f t="shared" si="5"/>
        <v>31.93619535794927</v>
      </c>
      <c r="H36" s="34">
        <f t="shared" si="6"/>
        <v>139.71666261149895</v>
      </c>
      <c r="I36" s="35">
        <f t="shared" si="7"/>
        <v>146.9048198357293</v>
      </c>
      <c r="J36" s="36">
        <f t="shared" si="8"/>
        <v>30.240220516353006</v>
      </c>
    </row>
    <row r="37" spans="1:10" ht="12.75">
      <c r="A37" s="4">
        <f>A36+$A$9</f>
        <v>13</v>
      </c>
      <c r="B37" s="34">
        <f t="shared" si="0"/>
        <v>150</v>
      </c>
      <c r="C37" s="35">
        <f t="shared" si="1"/>
        <v>146.1555097177853</v>
      </c>
      <c r="D37" s="36">
        <f t="shared" si="2"/>
        <v>33.742658151579754</v>
      </c>
      <c r="E37" s="5">
        <f t="shared" si="3"/>
        <v>147.55711998269706</v>
      </c>
      <c r="F37" s="5">
        <f t="shared" si="4"/>
        <v>146.28024055706325</v>
      </c>
      <c r="G37" s="5">
        <f t="shared" si="5"/>
        <v>33.19312971605189</v>
      </c>
      <c r="H37" s="34">
        <f t="shared" si="6"/>
        <v>139.73429595016245</v>
      </c>
      <c r="I37" s="35">
        <f t="shared" si="7"/>
        <v>146.652914997679</v>
      </c>
      <c r="J37" s="36">
        <f t="shared" si="8"/>
        <v>31.43337720198671</v>
      </c>
    </row>
    <row r="38" spans="1:10" ht="12.75">
      <c r="A38" s="4">
        <f>A37+$A$9</f>
        <v>13.5</v>
      </c>
      <c r="B38" s="34">
        <f t="shared" si="0"/>
        <v>150</v>
      </c>
      <c r="C38" s="35">
        <f t="shared" si="1"/>
        <v>145.8554880596515</v>
      </c>
      <c r="D38" s="36">
        <f t="shared" si="2"/>
        <v>35.01680457838581</v>
      </c>
      <c r="E38" s="5">
        <f t="shared" si="3"/>
        <v>147.56196998909917</v>
      </c>
      <c r="F38" s="5">
        <f t="shared" si="4"/>
        <v>145.9898210120247</v>
      </c>
      <c r="G38" s="5">
        <f t="shared" si="5"/>
        <v>34.44765777539945</v>
      </c>
      <c r="H38" s="34">
        <f t="shared" si="6"/>
        <v>139.75261337219385</v>
      </c>
      <c r="I38" s="35">
        <f t="shared" si="7"/>
        <v>146.3912375400874</v>
      </c>
      <c r="J38" s="36">
        <f t="shared" si="8"/>
        <v>32.62459967848546</v>
      </c>
    </row>
    <row r="39" spans="1:10" ht="12.75">
      <c r="A39" s="4">
        <f>A38+$A$9</f>
        <v>14</v>
      </c>
      <c r="B39" s="34">
        <f t="shared" si="0"/>
        <v>150</v>
      </c>
      <c r="C39" s="35">
        <f t="shared" si="1"/>
        <v>145.54435894139948</v>
      </c>
      <c r="D39" s="36">
        <f t="shared" si="2"/>
        <v>36.28828433995016</v>
      </c>
      <c r="E39" s="5">
        <f t="shared" si="3"/>
        <v>147.56699989014265</v>
      </c>
      <c r="F39" s="5">
        <f t="shared" si="4"/>
        <v>145.68862933277586</v>
      </c>
      <c r="G39" s="5">
        <f t="shared" si="5"/>
        <v>35.69968834137927</v>
      </c>
      <c r="H39" s="34">
        <f t="shared" si="6"/>
        <v>139.77161401842565</v>
      </c>
      <c r="I39" s="35">
        <f t="shared" si="7"/>
        <v>146.11979973677657</v>
      </c>
      <c r="J39" s="36">
        <f t="shared" si="8"/>
        <v>33.813813814362625</v>
      </c>
    </row>
    <row r="40" spans="1:10" ht="12.75">
      <c r="A40" s="4">
        <f>A39+$A$9</f>
        <v>14.5</v>
      </c>
      <c r="B40" s="34">
        <f t="shared" si="0"/>
        <v>150</v>
      </c>
      <c r="C40" s="35">
        <f t="shared" si="1"/>
        <v>145.22214605671616</v>
      </c>
      <c r="D40" s="36">
        <f t="shared" si="2"/>
        <v>37.55700060816621</v>
      </c>
      <c r="E40" s="5">
        <f t="shared" si="3"/>
        <v>147.57220933950106</v>
      </c>
      <c r="F40" s="5">
        <f t="shared" si="4"/>
        <v>145.3766862574221</v>
      </c>
      <c r="G40" s="5">
        <f t="shared" si="5"/>
        <v>36.949130372747156</v>
      </c>
      <c r="H40" s="34">
        <f t="shared" si="6"/>
        <v>139.791296996707</v>
      </c>
      <c r="I40" s="35">
        <f t="shared" si="7"/>
        <v>145.83861433275712</v>
      </c>
      <c r="J40" s="36">
        <f t="shared" si="8"/>
        <v>35.00094550881112</v>
      </c>
    </row>
    <row r="41" spans="1:10" ht="12.75">
      <c r="A41" s="4">
        <f>A40+$A$9</f>
        <v>15</v>
      </c>
      <c r="B41" s="34">
        <f t="shared" si="0"/>
        <v>150</v>
      </c>
      <c r="C41" s="35">
        <f t="shared" si="1"/>
        <v>144.88887394336024</v>
      </c>
      <c r="D41" s="36">
        <f t="shared" si="2"/>
        <v>38.82285676537811</v>
      </c>
      <c r="E41" s="5">
        <f t="shared" si="3"/>
        <v>147.57759797840689</v>
      </c>
      <c r="F41" s="5">
        <f t="shared" si="4"/>
        <v>145.0540132690486</v>
      </c>
      <c r="G41" s="5">
        <f t="shared" si="5"/>
        <v>38.19589298729497</v>
      </c>
      <c r="H41" s="34">
        <f t="shared" si="6"/>
        <v>139.81166138184273</v>
      </c>
      <c r="I41" s="35">
        <f t="shared" si="7"/>
        <v>145.54769454510387</v>
      </c>
      <c r="J41" s="36">
        <f t="shared" si="8"/>
        <v>36.18592069304551</v>
      </c>
    </row>
    <row r="42" spans="1:10" ht="12.75">
      <c r="A42" s="4">
        <f>A41+$A$9</f>
        <v>15.5</v>
      </c>
      <c r="B42" s="34">
        <f t="shared" si="0"/>
        <v>150</v>
      </c>
      <c r="C42" s="35">
        <f t="shared" si="1"/>
        <v>144.54456798129345</v>
      </c>
      <c r="D42" s="36">
        <f t="shared" si="2"/>
        <v>40.08575641173853</v>
      </c>
      <c r="E42" s="5">
        <f t="shared" si="3"/>
        <v>147.5831654356679</v>
      </c>
      <c r="F42" s="5">
        <f t="shared" si="4"/>
        <v>144.72063259473583</v>
      </c>
      <c r="G42" s="5">
        <f t="shared" si="5"/>
        <v>39.43988546751661</v>
      </c>
      <c r="H42" s="34">
        <f t="shared" si="6"/>
        <v>139.83270621552984</v>
      </c>
      <c r="I42" s="35">
        <f t="shared" si="7"/>
        <v>145.24705406385925</v>
      </c>
      <c r="J42" s="36">
        <f t="shared" si="8"/>
        <v>37.368665331666165</v>
      </c>
    </row>
    <row r="43" spans="1:10" ht="12.75">
      <c r="A43" s="4">
        <f>A42+$A$9</f>
        <v>16</v>
      </c>
      <c r="B43" s="34">
        <f t="shared" si="0"/>
        <v>150</v>
      </c>
      <c r="C43" s="35">
        <f t="shared" si="1"/>
        <v>144.18925439074783</v>
      </c>
      <c r="D43" s="36">
        <f t="shared" si="2"/>
        <v>41.345603372549874</v>
      </c>
      <c r="E43" s="5">
        <f t="shared" si="3"/>
        <v>147.58891132768417</v>
      </c>
      <c r="F43" s="5">
        <f t="shared" si="4"/>
        <v>144.37656720453984</v>
      </c>
      <c r="G43" s="5">
        <f t="shared" si="5"/>
        <v>40.68101726627242</v>
      </c>
      <c r="H43" s="34">
        <f t="shared" si="6"/>
        <v>139.85443050629235</v>
      </c>
      <c r="I43" s="35">
        <f t="shared" si="7"/>
        <v>144.93670705296634</v>
      </c>
      <c r="J43" s="36">
        <f t="shared" si="8"/>
        <v>38.54910542404669</v>
      </c>
    </row>
    <row r="44" spans="1:10" ht="12.75">
      <c r="A44" s="4">
        <f>A43+$A$9</f>
        <v>16.5</v>
      </c>
      <c r="B44" s="34">
        <f t="shared" si="0"/>
        <v>150</v>
      </c>
      <c r="C44" s="35">
        <f t="shared" si="1"/>
        <v>143.82296023022894</v>
      </c>
      <c r="D44" s="36">
        <f t="shared" si="2"/>
        <v>42.602301705588395</v>
      </c>
      <c r="E44" s="5">
        <f t="shared" si="3"/>
        <v>147.59483525846574</v>
      </c>
      <c r="F44" s="5">
        <f t="shared" si="4"/>
        <v>144.02184081043674</v>
      </c>
      <c r="G44" s="5">
        <f t="shared" si="5"/>
        <v>41.91919801245182</v>
      </c>
      <c r="H44" s="34">
        <f t="shared" si="6"/>
        <v>139.87683322941396</v>
      </c>
      <c r="I44" s="35">
        <f t="shared" si="7"/>
        <v>144.61666815122916</v>
      </c>
      <c r="J44" s="36">
        <f t="shared" si="8"/>
        <v>39.72716700574511</v>
      </c>
    </row>
    <row r="45" spans="1:10" ht="12.75">
      <c r="A45" s="4">
        <f>A44+$A$9</f>
        <v>17</v>
      </c>
      <c r="B45" s="34">
        <f t="shared" si="0"/>
        <v>150</v>
      </c>
      <c r="C45" s="35">
        <f t="shared" si="1"/>
        <v>143.4457133944553</v>
      </c>
      <c r="D45" s="36">
        <f t="shared" si="2"/>
        <v>43.85575570841051</v>
      </c>
      <c r="E45" s="5">
        <f t="shared" si="3"/>
        <v>147.60093681965063</v>
      </c>
      <c r="F45" s="5">
        <f t="shared" si="4"/>
        <v>143.6564778652314</v>
      </c>
      <c r="G45" s="5">
        <f t="shared" si="5"/>
        <v>43.15433751663422</v>
      </c>
      <c r="H45" s="34">
        <f t="shared" si="6"/>
        <v>139.8999133268689</v>
      </c>
      <c r="I45" s="35">
        <f t="shared" si="7"/>
        <v>144.28695247330117</v>
      </c>
      <c r="J45" s="36">
        <f t="shared" si="8"/>
        <v>40.90277614993978</v>
      </c>
    </row>
    <row r="46" spans="1:10" ht="12.75">
      <c r="A46" s="4">
        <f>A45+$A$9</f>
        <v>17.5</v>
      </c>
      <c r="B46" s="34">
        <f t="shared" si="0"/>
        <v>150</v>
      </c>
      <c r="C46" s="35">
        <f t="shared" si="1"/>
        <v>143.05754261223404</v>
      </c>
      <c r="D46" s="36">
        <f t="shared" si="2"/>
        <v>45.10586992564097</v>
      </c>
      <c r="E46" s="5">
        <f t="shared" si="3"/>
        <v>147.6072155905241</v>
      </c>
      <c r="F46" s="5">
        <f t="shared" si="4"/>
        <v>143.28050356143078</v>
      </c>
      <c r="G46" s="5">
        <f t="shared" si="5"/>
        <v>44.38634577674816</v>
      </c>
      <c r="H46" s="34">
        <f t="shared" si="6"/>
        <v>139.9236697072509</v>
      </c>
      <c r="I46" s="35">
        <f t="shared" si="7"/>
        <v>143.94757561070136</v>
      </c>
      <c r="J46" s="36">
        <f t="shared" si="8"/>
        <v>42.07585896889072</v>
      </c>
    </row>
    <row r="47" spans="1:10" ht="12.75">
      <c r="A47" s="4">
        <f>A46+$A$9</f>
        <v>18</v>
      </c>
      <c r="B47" s="34">
        <f t="shared" si="0"/>
        <v>150</v>
      </c>
      <c r="C47" s="35">
        <f t="shared" si="1"/>
        <v>142.65847744427302</v>
      </c>
      <c r="D47" s="36">
        <f t="shared" si="2"/>
        <v>46.35254915624211</v>
      </c>
      <c r="E47" s="5">
        <f t="shared" si="3"/>
        <v>147.61367113803766</v>
      </c>
      <c r="F47" s="5">
        <f t="shared" si="4"/>
        <v>142.89394383008053</v>
      </c>
      <c r="G47" s="5">
        <f t="shared" si="5"/>
        <v>45.615132983728316</v>
      </c>
      <c r="H47" s="34">
        <f t="shared" si="6"/>
        <v>139.9481012457</v>
      </c>
      <c r="I47" s="35">
        <f t="shared" si="7"/>
        <v>143.5985536328569</v>
      </c>
      <c r="J47" s="36">
        <f t="shared" si="8"/>
        <v>43.24634161542705</v>
      </c>
    </row>
    <row r="48" spans="1:10" ht="12.75">
      <c r="A48" s="4">
        <f>A47+$A$9</f>
        <v>18.5</v>
      </c>
      <c r="B48" s="34">
        <f t="shared" si="0"/>
        <v>150</v>
      </c>
      <c r="C48" s="35">
        <f t="shared" si="1"/>
        <v>142.2485482809299</v>
      </c>
      <c r="D48" s="36">
        <f t="shared" si="2"/>
        <v>47.59569846076382</v>
      </c>
      <c r="E48" s="5">
        <f t="shared" si="3"/>
        <v>147.62030301682924</v>
      </c>
      <c r="F48" s="5">
        <f t="shared" si="4"/>
        <v>142.49682533956624</v>
      </c>
      <c r="G48" s="5">
        <f t="shared" si="5"/>
        <v>46.84060952717059</v>
      </c>
      <c r="H48" s="34">
        <f t="shared" si="6"/>
        <v>139.9732067838279</v>
      </c>
      <c r="I48" s="35">
        <f t="shared" si="7"/>
        <v>143.23990308817284</v>
      </c>
      <c r="J48" s="36">
        <f t="shared" si="8"/>
        <v>44.41415028446142</v>
      </c>
    </row>
    <row r="49" spans="1:10" ht="12.75">
      <c r="A49" s="4">
        <f>A48+$A$9</f>
        <v>19</v>
      </c>
      <c r="B49" s="34">
        <f t="shared" si="0"/>
        <v>150</v>
      </c>
      <c r="C49" s="35">
        <f t="shared" si="1"/>
        <v>141.82778633989753</v>
      </c>
      <c r="D49" s="36">
        <f t="shared" si="2"/>
        <v>48.835223168573506</v>
      </c>
      <c r="E49" s="5">
        <f t="shared" si="3"/>
        <v>147.6271107692439</v>
      </c>
      <c r="F49" s="5">
        <f t="shared" si="4"/>
        <v>142.08917549437805</v>
      </c>
      <c r="G49" s="5">
        <f t="shared" si="5"/>
        <v>48.06268600098498</v>
      </c>
      <c r="H49" s="34">
        <f t="shared" si="6"/>
        <v>139.998985129641</v>
      </c>
      <c r="I49" s="35">
        <f t="shared" si="7"/>
        <v>142.8716410051281</v>
      </c>
      <c r="J49" s="36">
        <f t="shared" si="8"/>
        <v>45.579211214532144</v>
      </c>
    </row>
    <row r="50" spans="1:10" ht="12.75">
      <c r="A50" s="4">
        <f>A49+$A$9</f>
        <v>19.5</v>
      </c>
      <c r="B50" s="34">
        <f t="shared" si="0"/>
        <v>150</v>
      </c>
      <c r="C50" s="35">
        <f t="shared" si="1"/>
        <v>141.39622366382676</v>
      </c>
      <c r="D50" s="36">
        <f t="shared" si="2"/>
        <v>50.07102888506564</v>
      </c>
      <c r="E50" s="5">
        <f t="shared" si="3"/>
        <v>147.63409392535488</v>
      </c>
      <c r="F50" s="5">
        <f t="shared" si="4"/>
        <v>141.67102243383923</v>
      </c>
      <c r="G50" s="5">
        <f t="shared" si="5"/>
        <v>49.28127320904625</v>
      </c>
      <c r="H50" s="34">
        <f t="shared" si="6"/>
        <v>140.0254350574622</v>
      </c>
      <c r="I50" s="35">
        <f t="shared" si="7"/>
        <v>142.49378489339716</v>
      </c>
      <c r="J50" s="36">
        <f t="shared" si="8"/>
        <v>46.74145068937381</v>
      </c>
    </row>
    <row r="51" spans="1:10" ht="12.75">
      <c r="A51" s="4">
        <f>A50+$A$9</f>
        <v>20</v>
      </c>
      <c r="B51" s="34">
        <f t="shared" si="0"/>
        <v>150</v>
      </c>
      <c r="C51" s="35">
        <f t="shared" si="1"/>
        <v>140.95389311788625</v>
      </c>
      <c r="D51" s="36">
        <f t="shared" si="2"/>
        <v>51.303021498850306</v>
      </c>
      <c r="E51" s="5">
        <f t="shared" si="3"/>
        <v>147.64125200298565</v>
      </c>
      <c r="F51" s="5">
        <f t="shared" si="4"/>
        <v>141.24239503079835</v>
      </c>
      <c r="G51" s="5">
        <f t="shared" si="5"/>
        <v>50.49628217084233</v>
      </c>
      <c r="H51" s="34">
        <f t="shared" si="6"/>
        <v>140.05255530785018</v>
      </c>
      <c r="I51" s="35">
        <f t="shared" si="7"/>
        <v>142.10635274499714</v>
      </c>
      <c r="J51" s="36">
        <f t="shared" si="8"/>
        <v>47.900795039517064</v>
      </c>
    </row>
    <row r="52" spans="1:10" ht="12.75">
      <c r="A52" s="4">
        <f>A51+$A$9</f>
        <v>20.5</v>
      </c>
      <c r="B52" s="34">
        <f t="shared" si="0"/>
        <v>150</v>
      </c>
      <c r="C52" s="35">
        <f t="shared" si="1"/>
        <v>140.50082838725965</v>
      </c>
      <c r="D52" s="36">
        <f t="shared" si="2"/>
        <v>52.53110718892012</v>
      </c>
      <c r="E52" s="5">
        <f t="shared" si="3"/>
        <v>147.64858450773227</v>
      </c>
      <c r="F52" s="5">
        <f t="shared" si="4"/>
        <v>140.80332289028462</v>
      </c>
      <c r="G52" s="5">
        <f t="shared" si="5"/>
        <v>51.70762412712009</v>
      </c>
      <c r="H52" s="34">
        <f t="shared" si="6"/>
        <v>140.08034458751777</v>
      </c>
      <c r="I52" s="35">
        <f t="shared" si="7"/>
        <v>141.7093630354602</v>
      </c>
      <c r="J52" s="36">
        <f t="shared" si="8"/>
        <v>49.05717064391841</v>
      </c>
    </row>
    <row r="53" spans="1:10" ht="12.75">
      <c r="A53" s="4">
        <f>A52+$A$9</f>
        <v>21</v>
      </c>
      <c r="B53" s="34">
        <f t="shared" si="0"/>
        <v>150</v>
      </c>
      <c r="C53" s="35">
        <f t="shared" si="1"/>
        <v>140.03706397458026</v>
      </c>
      <c r="D53" s="36">
        <f t="shared" si="2"/>
        <v>53.75519243179504</v>
      </c>
      <c r="E53" s="5">
        <f t="shared" si="3"/>
        <v>147.6560909329863</v>
      </c>
      <c r="F53" s="5">
        <f t="shared" si="4"/>
        <v>140.35383634812695</v>
      </c>
      <c r="G53" s="5">
        <f t="shared" si="5"/>
        <v>52.9152105455287</v>
      </c>
      <c r="H53" s="34">
        <f t="shared" si="6"/>
        <v>140.10880156924787</v>
      </c>
      <c r="I53" s="35">
        <f t="shared" si="7"/>
        <v>141.30283472503024</v>
      </c>
      <c r="J53" s="36">
        <f t="shared" si="8"/>
        <v>50.21050393162071</v>
      </c>
    </row>
    <row r="54" spans="1:10" ht="12.75">
      <c r="A54" s="4">
        <f>A53+$A$9</f>
        <v>21.5</v>
      </c>
      <c r="B54" s="34">
        <f t="shared" si="0"/>
        <v>150</v>
      </c>
      <c r="C54" s="35">
        <f t="shared" si="1"/>
        <v>139.56263519730368</v>
      </c>
      <c r="D54" s="36">
        <f t="shared" si="2"/>
        <v>54.9751840086446</v>
      </c>
      <c r="E54" s="5">
        <f t="shared" si="3"/>
        <v>147.66377075995874</v>
      </c>
      <c r="F54" s="5">
        <f t="shared" si="4"/>
        <v>139.893966469536</v>
      </c>
      <c r="G54" s="5">
        <f t="shared" si="5"/>
        <v>54.1189531262603</v>
      </c>
      <c r="H54" s="34">
        <f t="shared" si="6"/>
        <v>140.13792489180813</v>
      </c>
      <c r="I54" s="35">
        <f t="shared" si="7"/>
        <v>140.88678725988373</v>
      </c>
      <c r="J54" s="36">
        <f t="shared" si="8"/>
        <v>51.36072138344512</v>
      </c>
    </row>
    <row r="55" spans="1:10" ht="12.75">
      <c r="A55" s="4">
        <f>A54+$A$9</f>
        <v>22</v>
      </c>
      <c r="B55" s="34">
        <f t="shared" si="0"/>
        <v>150</v>
      </c>
      <c r="C55" s="35">
        <f t="shared" si="1"/>
        <v>139.07757818501813</v>
      </c>
      <c r="D55" s="36">
        <f t="shared" si="2"/>
        <v>56.1909890123868</v>
      </c>
      <c r="E55" s="5">
        <f t="shared" si="3"/>
        <v>147.67162345770427</v>
      </c>
      <c r="F55" s="5">
        <f t="shared" si="4"/>
        <v>139.42374504764948</v>
      </c>
      <c r="G55" s="5">
        <f t="shared" si="5"/>
        <v>55.31876380768788</v>
      </c>
      <c r="H55" s="34">
        <f t="shared" si="6"/>
        <v>140.16771315986378</v>
      </c>
      <c r="I55" s="35">
        <f t="shared" si="7"/>
        <v>140.4612405733743</v>
      </c>
      <c r="J55" s="36">
        <f t="shared" si="8"/>
        <v>52.50774953371527</v>
      </c>
    </row>
    <row r="56" spans="1:10" ht="12.75">
      <c r="A56" s="4">
        <f>A55+$A$9</f>
        <v>22.5</v>
      </c>
      <c r="B56" s="34">
        <f t="shared" si="0"/>
        <v>150</v>
      </c>
      <c r="C56" s="35">
        <f t="shared" si="1"/>
        <v>138.581929876693</v>
      </c>
      <c r="D56" s="36">
        <f t="shared" si="2"/>
        <v>57.40251485476347</v>
      </c>
      <c r="E56" s="5">
        <f t="shared" si="3"/>
        <v>147.67964848314594</v>
      </c>
      <c r="F56" s="5">
        <f t="shared" si="4"/>
        <v>138.94320460204003</v>
      </c>
      <c r="G56" s="5">
        <f t="shared" si="5"/>
        <v>56.51455477200021</v>
      </c>
      <c r="H56" s="34">
        <f t="shared" si="6"/>
        <v>140.19816494388897</v>
      </c>
      <c r="I56" s="35">
        <f t="shared" si="7"/>
        <v>140.02621508730041</v>
      </c>
      <c r="J56" s="36">
        <f t="shared" si="8"/>
        <v>53.65151497201443</v>
      </c>
    </row>
    <row r="57" spans="1:10" ht="12.75">
      <c r="A57" s="4">
        <f>A56+$A$9</f>
        <v>23</v>
      </c>
      <c r="B57" s="34">
        <f t="shared" si="0"/>
        <v>150</v>
      </c>
      <c r="C57" s="35">
        <f t="shared" si="1"/>
        <v>138.07572801786606</v>
      </c>
      <c r="D57" s="36">
        <f t="shared" si="2"/>
        <v>58.60966927339106</v>
      </c>
      <c r="E57" s="5">
        <f t="shared" si="3"/>
        <v>147.687845281101</v>
      </c>
      <c r="F57" s="5">
        <f t="shared" si="4"/>
        <v>138.45237837718656</v>
      </c>
      <c r="G57" s="5">
        <f t="shared" si="5"/>
        <v>57.706238450833865</v>
      </c>
      <c r="H57" s="34">
        <f t="shared" si="6"/>
        <v>140.2292787800763</v>
      </c>
      <c r="I57" s="35">
        <f t="shared" si="7"/>
        <v>139.58173171319555</v>
      </c>
      <c r="J57" s="36">
        <f t="shared" si="8"/>
        <v>54.79194434497619</v>
      </c>
    </row>
    <row r="58" spans="1:10" ht="12.75">
      <c r="A58" s="4">
        <f>A57+$A$9</f>
        <v>23.5</v>
      </c>
      <c r="B58" s="34">
        <f t="shared" si="0"/>
        <v>150</v>
      </c>
      <c r="C58" s="35">
        <f t="shared" si="1"/>
        <v>137.5590111577686</v>
      </c>
      <c r="D58" s="36">
        <f t="shared" si="2"/>
        <v>59.81236033878693</v>
      </c>
      <c r="E58" s="5">
        <f t="shared" si="3"/>
        <v>147.69621328430685</v>
      </c>
      <c r="F58" s="5">
        <f t="shared" si="4"/>
        <v>137.95130034090758</v>
      </c>
      <c r="G58" s="5">
        <f t="shared" si="5"/>
        <v>58.893727530901934</v>
      </c>
      <c r="H58" s="34">
        <f t="shared" si="6"/>
        <v>140.26105317024513</v>
      </c>
      <c r="I58" s="35">
        <f t="shared" si="7"/>
        <v>139.12781185364085</v>
      </c>
      <c r="J58" s="36">
        <f t="shared" si="8"/>
        <v>55.928964358109695</v>
      </c>
    </row>
    <row r="59" spans="1:10" ht="12.75">
      <c r="A59" s="4">
        <f>A58+$A$9</f>
        <v>24</v>
      </c>
      <c r="B59" s="34">
        <f t="shared" si="0"/>
        <v>150</v>
      </c>
      <c r="C59" s="35">
        <f t="shared" si="1"/>
        <v>137.03181864639012</v>
      </c>
      <c r="D59" s="36">
        <f t="shared" si="2"/>
        <v>61.01049646137003</v>
      </c>
      <c r="E59" s="5">
        <f t="shared" si="3"/>
        <v>147.70475191344795</v>
      </c>
      <c r="F59" s="5">
        <f t="shared" si="4"/>
        <v>137.44000518275763</v>
      </c>
      <c r="G59" s="5">
        <f t="shared" si="5"/>
        <v>60.0769349596197</v>
      </c>
      <c r="H59" s="34">
        <f t="shared" si="6"/>
        <v>140.29348658174806</v>
      </c>
      <c r="I59" s="35">
        <f t="shared" si="7"/>
        <v>138.6644774035991</v>
      </c>
      <c r="J59" s="36">
        <f t="shared" si="8"/>
        <v>57.062501777660025</v>
      </c>
    </row>
    <row r="60" spans="1:10" ht="12.75">
      <c r="A60" s="4">
        <f>A59+$A$9</f>
        <v>24.5</v>
      </c>
      <c r="B60" s="34">
        <f t="shared" si="0"/>
        <v>150</v>
      </c>
      <c r="C60" s="35">
        <f t="shared" si="1"/>
        <v>136.49419063148147</v>
      </c>
      <c r="D60" s="36">
        <f t="shared" si="2"/>
        <v>62.20398639843585</v>
      </c>
      <c r="E60" s="5">
        <f t="shared" si="3"/>
        <v>147.71346057718316</v>
      </c>
      <c r="F60" s="5">
        <f t="shared" si="4"/>
        <v>136.91852831238575</v>
      </c>
      <c r="G60" s="5">
        <f t="shared" si="5"/>
        <v>61.25577395072661</v>
      </c>
      <c r="H60" s="34">
        <f t="shared" si="6"/>
        <v>140.32657744737608</v>
      </c>
      <c r="I60" s="35">
        <f t="shared" si="7"/>
        <v>138.19175075177</v>
      </c>
      <c r="J60" s="36">
        <f t="shared" si="8"/>
        <v>58.19248343250425</v>
      </c>
    </row>
    <row r="61" spans="1:10" ht="12.75">
      <c r="A61" s="4">
        <f>A60+$A$9</f>
        <v>25</v>
      </c>
      <c r="B61" s="34">
        <f t="shared" si="0"/>
        <v>150</v>
      </c>
      <c r="C61" s="35">
        <f t="shared" si="1"/>
        <v>135.94616805549748</v>
      </c>
      <c r="D61" s="36">
        <f t="shared" si="2"/>
        <v>63.392739261104914</v>
      </c>
      <c r="E61" s="5">
        <f t="shared" si="3"/>
        <v>147.7223386721738</v>
      </c>
      <c r="F61" s="5">
        <f t="shared" si="4"/>
        <v>136.38690585785636</v>
      </c>
      <c r="G61" s="5">
        <f t="shared" si="5"/>
        <v>62.430157989905</v>
      </c>
      <c r="H61" s="34">
        <f t="shared" si="6"/>
        <v>140.3603241652624</v>
      </c>
      <c r="I61" s="35">
        <f t="shared" si="7"/>
        <v>137.70965478196578</v>
      </c>
      <c r="J61" s="36">
        <f t="shared" si="8"/>
        <v>59.318836216084286</v>
      </c>
    </row>
    <row r="62" spans="1:10" ht="12.75">
      <c r="A62" s="4">
        <f>A61+$A$9</f>
        <v>25.5</v>
      </c>
      <c r="B62" s="34">
        <f t="shared" si="0"/>
        <v>150</v>
      </c>
      <c r="C62" s="35">
        <f t="shared" si="1"/>
        <v>135.3877926524791</v>
      </c>
      <c r="D62" s="36">
        <f t="shared" si="2"/>
        <v>64.57666452124427</v>
      </c>
      <c r="E62" s="5">
        <f t="shared" si="3"/>
        <v>147.7313855831123</v>
      </c>
      <c r="F62" s="5">
        <f t="shared" si="4"/>
        <v>135.8451746639323</v>
      </c>
      <c r="G62" s="5">
        <f t="shared" si="5"/>
        <v>63.60000084039484</v>
      </c>
      <c r="H62" s="34">
        <f t="shared" si="6"/>
        <v>140.3947250987845</v>
      </c>
      <c r="I62" s="35">
        <f t="shared" si="7"/>
        <v>137.21821287450695</v>
      </c>
      <c r="J62" s="36">
        <f t="shared" si="8"/>
        <v>60.441487088376796</v>
      </c>
    </row>
    <row r="63" spans="1:10" ht="12.75">
      <c r="A63" s="4">
        <f>A62+$A$9</f>
        <v>26</v>
      </c>
      <c r="B63" s="34">
        <f t="shared" si="0"/>
        <v>150</v>
      </c>
      <c r="C63" s="35">
        <f t="shared" si="1"/>
        <v>134.81910694487505</v>
      </c>
      <c r="D63" s="36">
        <f t="shared" si="2"/>
        <v>65.75567201836161</v>
      </c>
      <c r="E63" s="5">
        <f t="shared" si="3"/>
        <v>147.74060068275168</v>
      </c>
      <c r="F63" s="5">
        <f t="shared" si="4"/>
        <v>135.29337229031987</v>
      </c>
      <c r="G63" s="5">
        <f t="shared" si="5"/>
        <v>64.76521654860501</v>
      </c>
      <c r="H63" s="34">
        <f t="shared" si="6"/>
        <v>140.4297785764654</v>
      </c>
      <c r="I63" s="35">
        <f t="shared" si="7"/>
        <v>136.71744890763742</v>
      </c>
      <c r="J63" s="36">
        <f t="shared" si="8"/>
        <v>61.56036307790135</v>
      </c>
    </row>
    <row r="64" spans="1:10" ht="12.75">
      <c r="A64" s="4">
        <f>A63+$A$9</f>
        <v>26.5</v>
      </c>
      <c r="B64" s="34">
        <f t="shared" si="0"/>
        <v>150</v>
      </c>
      <c r="C64" s="35">
        <f t="shared" si="1"/>
        <v>134.24015424030375</v>
      </c>
      <c r="D64" s="36">
        <f t="shared" si="2"/>
        <v>66.92967196647132</v>
      </c>
      <c r="E64" s="5">
        <f t="shared" si="3"/>
        <v>147.74998333193508</v>
      </c>
      <c r="F64" s="5">
        <f t="shared" si="4"/>
        <v>134.73153700987518</v>
      </c>
      <c r="G64" s="5">
        <f t="shared" si="5"/>
        <v>65.92571944972013</v>
      </c>
      <c r="H64" s="34">
        <f t="shared" si="6"/>
        <v>140.4654828918729</v>
      </c>
      <c r="I64" s="35">
        <f t="shared" si="7"/>
        <v>136.20738725895848</v>
      </c>
      <c r="J64" s="36">
        <f t="shared" si="8"/>
        <v>62.67539128376695</v>
      </c>
    </row>
    <row r="65" spans="1:10" ht="12.75">
      <c r="A65" s="4">
        <f>A64+$A$9</f>
        <v>27</v>
      </c>
      <c r="B65" s="34">
        <f t="shared" si="0"/>
        <v>150</v>
      </c>
      <c r="C65" s="35">
        <f t="shared" si="1"/>
        <v>133.6509786282552</v>
      </c>
      <c r="D65" s="36">
        <f t="shared" si="2"/>
        <v>68.09857496093201</v>
      </c>
      <c r="E65" s="5">
        <f t="shared" si="3"/>
        <v>147.7595328796269</v>
      </c>
      <c r="F65" s="5">
        <f t="shared" si="4"/>
        <v>134.1597078067732</v>
      </c>
      <c r="G65" s="5">
        <f t="shared" si="5"/>
        <v>67.0814241733038</v>
      </c>
      <c r="H65" s="34">
        <f t="shared" si="6"/>
        <v>140.50183630351833</v>
      </c>
      <c r="I65" s="35">
        <f t="shared" si="7"/>
        <v>135.68805280688093</v>
      </c>
      <c r="J65" s="36">
        <f t="shared" si="8"/>
        <v>63.78649887775828</v>
      </c>
    </row>
    <row r="66" spans="1:10" ht="12.75">
      <c r="A66" s="4">
        <f>A65+$A$9</f>
        <v>27.5</v>
      </c>
      <c r="B66" s="34">
        <f t="shared" si="0"/>
        <v>150</v>
      </c>
      <c r="C66" s="35">
        <f t="shared" si="1"/>
        <v>133.05162497673325</v>
      </c>
      <c r="D66" s="36">
        <f t="shared" si="2"/>
        <v>69.26229198525509</v>
      </c>
      <c r="E66" s="5">
        <f t="shared" si="3"/>
        <v>147.76924866294357</v>
      </c>
      <c r="F66" s="5">
        <f t="shared" si="4"/>
        <v>133.5779243746374</v>
      </c>
      <c r="G66" s="5">
        <f t="shared" si="5"/>
        <v>68.23224564889708</v>
      </c>
      <c r="H66" s="34">
        <f t="shared" si="6"/>
        <v>140.53883703475336</v>
      </c>
      <c r="I66" s="35">
        <f t="shared" si="7"/>
        <v>135.1594709320949</v>
      </c>
      <c r="J66" s="36">
        <f t="shared" si="8"/>
        <v>64.89361310646179</v>
      </c>
    </row>
    <row r="67" spans="1:10" ht="12.75">
      <c r="A67" s="4">
        <f>A66+$A$9</f>
        <v>28</v>
      </c>
      <c r="B67" s="34">
        <f t="shared" si="0"/>
        <v>150</v>
      </c>
      <c r="C67" s="35">
        <f t="shared" si="1"/>
        <v>132.44213892883906</v>
      </c>
      <c r="D67" s="36">
        <f t="shared" si="2"/>
        <v>70.42073441788362</v>
      </c>
      <c r="E67" s="5">
        <f t="shared" si="3"/>
        <v>147.77913000718567</v>
      </c>
      <c r="F67" s="5">
        <f t="shared" si="4"/>
        <v>132.98622711463102</v>
      </c>
      <c r="G67" s="5">
        <f t="shared" si="5"/>
        <v>69.37809911161278</v>
      </c>
      <c r="H67" s="34">
        <f t="shared" si="6"/>
        <v>140.576483273666</v>
      </c>
      <c r="I67" s="35">
        <f t="shared" si="7"/>
        <v>134.62166751905661</v>
      </c>
      <c r="J67" s="36">
        <f t="shared" si="8"/>
        <v>65.99666129343262</v>
      </c>
    </row>
    <row r="68" spans="1:10" ht="12.75">
      <c r="A68" s="4">
        <f>A67+$A$9</f>
        <v>28.5</v>
      </c>
      <c r="B68" s="34">
        <f t="shared" si="0"/>
        <v>150</v>
      </c>
      <c r="C68" s="35">
        <f t="shared" si="1"/>
        <v>131.8225668992948</v>
      </c>
      <c r="D68" s="36">
        <f t="shared" si="2"/>
        <v>71.57381403894126</v>
      </c>
      <c r="E68" s="5">
        <f t="shared" si="3"/>
        <v>147.7891762258704</v>
      </c>
      <c r="F68" s="5">
        <f t="shared" si="4"/>
        <v>132.3846571335098</v>
      </c>
      <c r="G68" s="5">
        <f t="shared" si="5"/>
        <v>70.5189001077251</v>
      </c>
      <c r="H68" s="34">
        <f t="shared" si="6"/>
        <v>140.61477317297556</v>
      </c>
      <c r="I68" s="35">
        <f t="shared" si="7"/>
        <v>134.07466895749158</v>
      </c>
      <c r="J68" s="36">
        <f t="shared" si="8"/>
        <v>67.09557084140306</v>
      </c>
    </row>
    <row r="69" spans="1:10" ht="12.75">
      <c r="A69" s="4">
        <f>A68+$A$9</f>
        <v>29</v>
      </c>
      <c r="B69" s="34">
        <f t="shared" si="0"/>
        <v>150</v>
      </c>
      <c r="C69" s="35">
        <f t="shared" si="1"/>
        <v>131.19295607090936</v>
      </c>
      <c r="D69" s="36">
        <f t="shared" si="2"/>
        <v>72.72144303695056</v>
      </c>
      <c r="E69" s="5">
        <f t="shared" si="3"/>
        <v>147.7993866207647</v>
      </c>
      <c r="F69" s="5">
        <f t="shared" si="4"/>
        <v>131.77325624163555</v>
      </c>
      <c r="G69" s="5">
        <f t="shared" si="5"/>
        <v>71.65456450025448</v>
      </c>
      <c r="H69" s="34">
        <f t="shared" si="6"/>
        <v>140.65370484992607</v>
      </c>
      <c r="I69" s="35">
        <f t="shared" si="7"/>
        <v>133.51850214391337</v>
      </c>
      <c r="J69" s="36">
        <f t="shared" si="8"/>
        <v>68.19026923453303</v>
      </c>
    </row>
    <row r="70" spans="1:10" ht="12.75">
      <c r="A70" s="4">
        <f>A69+$A$9</f>
        <v>29.5</v>
      </c>
      <c r="B70" s="34">
        <f t="shared" si="0"/>
        <v>150</v>
      </c>
      <c r="C70" s="35">
        <f t="shared" si="1"/>
        <v>130.55335439098496</v>
      </c>
      <c r="D70" s="36">
        <f t="shared" si="2"/>
        <v>73.86353401552007</v>
      </c>
      <c r="E70" s="5">
        <f t="shared" si="3"/>
        <v>147.8097604819191</v>
      </c>
      <c r="F70" s="5">
        <f t="shared" si="4"/>
        <v>131.1520669509506</v>
      </c>
      <c r="G70" s="5">
        <f t="shared" si="5"/>
        <v>72.78500847454738</v>
      </c>
      <c r="H70" s="34">
        <f t="shared" si="6"/>
        <v>140.69327638617898</v>
      </c>
      <c r="I70" s="35">
        <f t="shared" si="7"/>
        <v>132.95319448315746</v>
      </c>
      <c r="J70" s="36">
        <f t="shared" si="8"/>
        <v>69.28068404070332</v>
      </c>
    </row>
    <row r="71" spans="1:10" ht="12.75">
      <c r="A71" s="4">
        <f>A70+$A$9</f>
        <v>30</v>
      </c>
      <c r="B71" s="34">
        <f t="shared" si="0"/>
        <v>150</v>
      </c>
      <c r="C71" s="35">
        <f t="shared" si="1"/>
        <v>129.9038105676658</v>
      </c>
      <c r="D71" s="36">
        <f t="shared" si="2"/>
        <v>74.99999999999999</v>
      </c>
      <c r="E71" s="5">
        <f t="shared" si="3"/>
        <v>147.82029708770233</v>
      </c>
      <c r="F71" s="5">
        <f t="shared" si="4"/>
        <v>130.52113247291308</v>
      </c>
      <c r="G71" s="5">
        <f t="shared" si="5"/>
        <v>73.91014854385115</v>
      </c>
      <c r="H71" s="34">
        <f t="shared" si="6"/>
        <v>140.7334858277049</v>
      </c>
      <c r="I71" s="35">
        <f t="shared" si="7"/>
        <v>132.37877388992973</v>
      </c>
      <c r="J71" s="36">
        <f t="shared" si="8"/>
        <v>70.36674291385243</v>
      </c>
    </row>
    <row r="72" spans="1:10" ht="12.75">
      <c r="A72" s="4">
        <f>A71+$A$9</f>
        <v>30.5</v>
      </c>
      <c r="B72" s="34">
        <f t="shared" si="0"/>
        <v>150</v>
      </c>
      <c r="C72" s="35">
        <f t="shared" si="1"/>
        <v>129.2443740662289</v>
      </c>
      <c r="D72" s="36">
        <f t="shared" si="2"/>
        <v>76.13075444410562</v>
      </c>
      <c r="E72" s="5">
        <f t="shared" si="3"/>
        <v>147.83099570483625</v>
      </c>
      <c r="F72" s="5">
        <f t="shared" si="4"/>
        <v>129.88049671639288</v>
      </c>
      <c r="G72" s="5">
        <f t="shared" si="5"/>
        <v>75.02990155488347</v>
      </c>
      <c r="H72" s="34">
        <f t="shared" si="6"/>
        <v>140.7743311846742</v>
      </c>
      <c r="I72" s="35">
        <f t="shared" si="7"/>
        <v>131.79526879036814</v>
      </c>
      <c r="J72" s="36">
        <f t="shared" si="8"/>
        <v>71.44837359635754</v>
      </c>
    </row>
    <row r="73" spans="1:10" ht="12.75">
      <c r="A73" s="4">
        <f>A72+$A$9</f>
        <v>31</v>
      </c>
      <c r="B73" s="34">
        <f t="shared" si="0"/>
        <v>150</v>
      </c>
      <c r="C73" s="35">
        <f t="shared" si="1"/>
        <v>128.57509510531685</v>
      </c>
      <c r="D73" s="36">
        <f t="shared" si="2"/>
        <v>77.25571123650812</v>
      </c>
      <c r="E73" s="5">
        <f t="shared" si="3"/>
        <v>147.84185558843168</v>
      </c>
      <c r="F73" s="5">
        <f t="shared" si="4"/>
        <v>129.2302042855275</v>
      </c>
      <c r="G73" s="5">
        <f t="shared" si="5"/>
        <v>76.14418469339608</v>
      </c>
      <c r="H73" s="34">
        <f t="shared" si="6"/>
        <v>140.81581043134673</v>
      </c>
      <c r="I73" s="35">
        <f t="shared" si="7"/>
        <v>131.20270812361784</v>
      </c>
      <c r="J73" s="36">
        <f t="shared" si="8"/>
        <v>72.52550392145994</v>
      </c>
    </row>
    <row r="74" spans="1:10" ht="12.75">
      <c r="A74" s="4">
        <f>A73+$A$9</f>
        <v>31.5</v>
      </c>
      <c r="B74" s="34">
        <f t="shared" si="0"/>
        <v>150</v>
      </c>
      <c r="C74" s="35">
        <f t="shared" si="1"/>
        <v>127.89602465311383</v>
      </c>
      <c r="D74" s="36">
        <f t="shared" si="2"/>
        <v>78.37478470739232</v>
      </c>
      <c r="E74" s="5">
        <f t="shared" si="3"/>
        <v>147.8528759820251</v>
      </c>
      <c r="F74" s="5">
        <f t="shared" si="4"/>
        <v>128.5703004775391</v>
      </c>
      <c r="G74" s="5">
        <f t="shared" si="5"/>
        <v>77.2529154897333</v>
      </c>
      <c r="H74" s="34">
        <f t="shared" si="6"/>
        <v>140.8579215059607</v>
      </c>
      <c r="I74" s="35">
        <f t="shared" si="7"/>
        <v>130.60112134341816</v>
      </c>
      <c r="J74" s="36">
        <f t="shared" si="8"/>
        <v>73.59806181573624</v>
      </c>
    </row>
    <row r="75" spans="1:10" ht="12.75">
      <c r="A75" s="4">
        <f>A74+$A$9</f>
        <v>32</v>
      </c>
      <c r="B75" s="34">
        <f t="shared" si="0"/>
        <v>150</v>
      </c>
      <c r="C75" s="35">
        <f t="shared" si="1"/>
        <v>127.2072144234639</v>
      </c>
      <c r="D75" s="36">
        <f t="shared" si="2"/>
        <v>79.48788963498073</v>
      </c>
      <c r="E75" s="5">
        <f t="shared" si="3"/>
        <v>147.8640561176155</v>
      </c>
      <c r="F75" s="5">
        <f t="shared" si="4"/>
        <v>127.90083128051074</v>
      </c>
      <c r="G75" s="5">
        <f t="shared" si="5"/>
        <v>78.35601182438413</v>
      </c>
      <c r="H75" s="34">
        <f t="shared" si="6"/>
        <v>140.90066231062087</v>
      </c>
      <c r="I75" s="35">
        <f t="shared" si="7"/>
        <v>129.99053841970152</v>
      </c>
      <c r="J75" s="36">
        <f t="shared" si="8"/>
        <v>74.66597530161548</v>
      </c>
    </row>
    <row r="76" spans="1:10" ht="12.75">
      <c r="A76" s="4">
        <f>A75+$A$9</f>
        <v>32.5</v>
      </c>
      <c r="B76" s="34">
        <f aca="true" t="shared" si="9" ref="B76:B139">$B$5*(1-$B$4^2)/(1+$B$4*COS(RADIANS(A76)))</f>
        <v>150</v>
      </c>
      <c r="C76" s="35">
        <f aca="true" t="shared" si="10" ref="C76:C139">B76*COS(RADIANS(A76))</f>
        <v>126.50871687193286</v>
      </c>
      <c r="D76" s="36">
        <f aca="true" t="shared" si="11" ref="D76:D139">B76*SIN(RADIANS(A76))</f>
        <v>80.59494125202359</v>
      </c>
      <c r="E76" s="5">
        <f aca="true" t="shared" si="12" ref="E76:E139">$E$5*(1-$E$4^2)/(1+$E$4*COS(RADIANS(A76)))</f>
        <v>147.87539521570227</v>
      </c>
      <c r="F76" s="5">
        <f aca="true" t="shared" si="13" ref="F76:F139">E76*COS(RADIANS(A76))+$E$7</f>
        <v>127.22184337112301</v>
      </c>
      <c r="G76" s="5">
        <f aca="true" t="shared" si="14" ref="G76:G139">E76*SIN(RADIANS(A76))</f>
        <v>79.45339193352862</v>
      </c>
      <c r="H76" s="34">
        <f aca="true" t="shared" si="15" ref="H76:H139">$B$5*(1-$H$4^2)/(1+$H$4*COS(RADIANS(A76)))</f>
        <v>140.9440307111858</v>
      </c>
      <c r="I76" s="35">
        <f aca="true" t="shared" si="16" ref="I76:I139">H76*COS(RADIANS(A76))+$H$7</f>
        <v>129.37098984020278</v>
      </c>
      <c r="J76" s="36">
        <f aca="true" t="shared" si="17" ref="J76:J139">H76*SIN(RADIANS(A76))</f>
        <v>75.72917249994285</v>
      </c>
    </row>
    <row r="77" spans="1:10" ht="12.75">
      <c r="A77" s="4">
        <f>A76+$A$9</f>
        <v>33</v>
      </c>
      <c r="B77" s="34">
        <f t="shared" si="9"/>
        <v>150</v>
      </c>
      <c r="C77" s="35">
        <f t="shared" si="10"/>
        <v>125.80058519181361</v>
      </c>
      <c r="D77" s="36">
        <f t="shared" si="11"/>
        <v>81.69585525225406</v>
      </c>
      <c r="E77" s="5">
        <f t="shared" si="12"/>
        <v>147.88689248532376</v>
      </c>
      <c r="F77" s="5">
        <f t="shared" si="13"/>
        <v>126.53338411235033</v>
      </c>
      <c r="G77" s="5">
        <f t="shared" si="14"/>
        <v>80.5449744145778</v>
      </c>
      <c r="H77" s="34">
        <f t="shared" si="15"/>
        <v>140.98802453715447</v>
      </c>
      <c r="I77" s="35">
        <f t="shared" si="16"/>
        <v>128.74250661207873</v>
      </c>
      <c r="J77" s="36">
        <f t="shared" si="17"/>
        <v>76.78758163259077</v>
      </c>
    </row>
    <row r="78" spans="1:10" ht="12.75">
      <c r="A78" s="4">
        <f>A77+$A$9</f>
        <v>33.5</v>
      </c>
      <c r="B78" s="34">
        <f t="shared" si="9"/>
        <v>150</v>
      </c>
      <c r="C78" s="35">
        <f t="shared" si="10"/>
        <v>125.08287331007523</v>
      </c>
      <c r="D78" s="36">
        <f t="shared" si="11"/>
        <v>82.79054779680872</v>
      </c>
      <c r="E78" s="5">
        <f t="shared" si="12"/>
        <v>147.89854712409635</v>
      </c>
      <c r="F78" s="5">
        <f t="shared" si="13"/>
        <v>125.8355015511169</v>
      </c>
      <c r="G78" s="5">
        <f t="shared" si="14"/>
        <v>81.63067823170711</v>
      </c>
      <c r="H78" s="34">
        <f t="shared" si="15"/>
        <v>141.03264158155238</v>
      </c>
      <c r="I78" s="35">
        <f t="shared" si="16"/>
        <v>128.10512026353712</v>
      </c>
      <c r="J78" s="36">
        <f t="shared" si="17"/>
        <v>77.84113102511805</v>
      </c>
    </row>
    <row r="79" spans="1:10" ht="12.75">
      <c r="A79" s="4">
        <f>A78+$A$9</f>
        <v>34</v>
      </c>
      <c r="B79" s="34">
        <f t="shared" si="9"/>
        <v>150</v>
      </c>
      <c r="C79" s="35">
        <f t="shared" si="10"/>
        <v>124.35563588325624</v>
      </c>
      <c r="D79" s="36">
        <f t="shared" si="11"/>
        <v>83.87893552061203</v>
      </c>
      <c r="E79" s="5">
        <f t="shared" si="12"/>
        <v>147.91035831825428</v>
      </c>
      <c r="F79" s="5">
        <f t="shared" si="13"/>
        <v>125.12824441591194</v>
      </c>
      <c r="G79" s="5">
        <f t="shared" si="14"/>
        <v>82.71042272138315</v>
      </c>
      <c r="H79" s="34">
        <f t="shared" si="15"/>
        <v>141.07787960081683</v>
      </c>
      <c r="I79" s="35">
        <f t="shared" si="16"/>
        <v>127.4588628454736</v>
      </c>
      <c r="J79" s="36">
        <f t="shared" si="17"/>
        <v>78.88974910947722</v>
      </c>
    </row>
    <row r="80" spans="1:10" ht="12.75">
      <c r="A80" s="4">
        <f>A79+$A$9</f>
        <v>34.5</v>
      </c>
      <c r="B80" s="34">
        <f t="shared" si="9"/>
        <v>150</v>
      </c>
      <c r="C80" s="35">
        <f t="shared" si="10"/>
        <v>123.61892829330236</v>
      </c>
      <c r="D80" s="36">
        <f t="shared" si="11"/>
        <v>84.96093553872493</v>
      </c>
      <c r="E80" s="5">
        <f t="shared" si="12"/>
        <v>147.92232524269014</v>
      </c>
      <c r="F80" s="5">
        <f t="shared" si="13"/>
        <v>124.4116621143644</v>
      </c>
      <c r="G80" s="5">
        <f t="shared" si="14"/>
        <v>83.78412759788333</v>
      </c>
      <c r="H80" s="34">
        <f t="shared" si="15"/>
        <v>141.1237363146818</v>
      </c>
      <c r="I80" s="35">
        <f t="shared" si="16"/>
        <v>126.80376693311706</v>
      </c>
      <c r="J80" s="36">
        <f t="shared" si="17"/>
        <v>79.93336442677129</v>
      </c>
    </row>
    <row r="81" spans="1:10" ht="12.75">
      <c r="A81" s="4">
        <f>A80+$A$9</f>
        <v>35</v>
      </c>
      <c r="B81" s="34">
        <f t="shared" si="9"/>
        <v>150</v>
      </c>
      <c r="C81" s="35">
        <f t="shared" si="10"/>
        <v>122.87280664334877</v>
      </c>
      <c r="D81" s="36">
        <f t="shared" si="11"/>
        <v>86.03646545265691</v>
      </c>
      <c r="E81" s="5">
        <f t="shared" si="12"/>
        <v>147.93444706099604</v>
      </c>
      <c r="F81" s="5">
        <f t="shared" si="13"/>
        <v>123.68580473077654</v>
      </c>
      <c r="G81" s="5">
        <f t="shared" si="14"/>
        <v>84.85171295880858</v>
      </c>
      <c r="H81" s="34">
        <f t="shared" si="15"/>
        <v>141.1702094060623</v>
      </c>
      <c r="I81" s="35">
        <f t="shared" si="16"/>
        <v>126.13986562768099</v>
      </c>
      <c r="J81" s="36">
        <f t="shared" si="17"/>
        <v>80.97190563006014</v>
      </c>
    </row>
    <row r="82" spans="1:10" ht="12.75">
      <c r="A82" s="4">
        <f>A81+$A$9</f>
        <v>35.5</v>
      </c>
      <c r="B82" s="34">
        <f t="shared" si="9"/>
        <v>150</v>
      </c>
      <c r="C82" s="35">
        <f t="shared" si="10"/>
        <v>122.11732775344788</v>
      </c>
      <c r="D82" s="36">
        <f t="shared" si="11"/>
        <v>87.10544335664096</v>
      </c>
      <c r="E82" s="5">
        <f t="shared" si="12"/>
        <v>147.9467229255056</v>
      </c>
      <c r="F82" s="5">
        <f t="shared" si="13"/>
        <v>122.95072302361673</v>
      </c>
      <c r="G82" s="5">
        <f t="shared" si="14"/>
        <v>85.91309929058856</v>
      </c>
      <c r="H82" s="34">
        <f t="shared" si="15"/>
        <v>141.21729652093845</v>
      </c>
      <c r="I82" s="35">
        <f t="shared" si="16"/>
        <v>125.46719255802184</v>
      </c>
      <c r="J82" s="36">
        <f t="shared" si="17"/>
        <v>82.00530148721717</v>
      </c>
    </row>
    <row r="83" spans="1:10" ht="12.75">
      <c r="A83" s="4">
        <f>A82+$A$9</f>
        <v>36</v>
      </c>
      <c r="B83" s="34">
        <f t="shared" si="9"/>
        <v>150</v>
      </c>
      <c r="C83" s="35">
        <f t="shared" si="10"/>
        <v>121.35254915624212</v>
      </c>
      <c r="D83" s="36">
        <f t="shared" si="11"/>
        <v>88.16778784387097</v>
      </c>
      <c r="E83" s="5">
        <f t="shared" si="12"/>
        <v>147.9591519773364</v>
      </c>
      <c r="F83" s="5">
        <f t="shared" si="13"/>
        <v>122.20646842297076</v>
      </c>
      <c r="G83" s="5">
        <f t="shared" si="14"/>
        <v>86.96820747397905</v>
      </c>
      <c r="H83" s="34">
        <f t="shared" si="15"/>
        <v>141.26499526823886</v>
      </c>
      <c r="I83" s="35">
        <f t="shared" si="16"/>
        <v>124.78578188230178</v>
      </c>
      <c r="J83" s="36">
        <f t="shared" si="17"/>
        <v>83.0334808838368</v>
      </c>
    </row>
    <row r="84" spans="1:10" ht="12.75">
      <c r="A84" s="4">
        <f>A83+$A$9</f>
        <v>36.5</v>
      </c>
      <c r="B84" s="34">
        <f t="shared" si="9"/>
        <v>150</v>
      </c>
      <c r="C84" s="35">
        <f t="shared" si="10"/>
        <v>120.5785290925826</v>
      </c>
      <c r="D84" s="36">
        <f t="shared" si="11"/>
        <v>89.22341801270119</v>
      </c>
      <c r="E84" s="5">
        <f t="shared" si="12"/>
        <v>147.9717333464332</v>
      </c>
      <c r="F84" s="5">
        <f t="shared" si="13"/>
        <v>121.4530930279518</v>
      </c>
      <c r="G84" s="5">
        <f t="shared" si="14"/>
        <v>88.01695878955178</v>
      </c>
      <c r="H84" s="34">
        <f t="shared" si="15"/>
        <v>141.31330321972405</v>
      </c>
      <c r="I84" s="35">
        <f t="shared" si="16"/>
        <v>124.09566828965627</v>
      </c>
      <c r="J84" s="36">
        <f t="shared" si="17"/>
        <v>84.05637282619354</v>
      </c>
    </row>
    <row r="85" spans="1:10" ht="12.75">
      <c r="A85" s="4">
        <f>A84+$A$9</f>
        <v>37</v>
      </c>
      <c r="B85" s="34">
        <f t="shared" si="9"/>
        <v>150</v>
      </c>
      <c r="C85" s="35">
        <f t="shared" si="10"/>
        <v>119.79532650709392</v>
      </c>
      <c r="D85" s="36">
        <f t="shared" si="11"/>
        <v>90.27225347280724</v>
      </c>
      <c r="E85" s="5">
        <f t="shared" si="12"/>
        <v>147.98446615161205</v>
      </c>
      <c r="F85" s="5">
        <f t="shared" si="13"/>
        <v>120.69064960406902</v>
      </c>
      <c r="G85" s="5">
        <f t="shared" si="14"/>
        <v>89.0592749231759</v>
      </c>
      <c r="H85" s="34">
        <f t="shared" si="15"/>
        <v>141.36221790986943</v>
      </c>
      <c r="I85" s="35">
        <f t="shared" si="16"/>
        <v>123.39688700186512</v>
      </c>
      <c r="J85" s="36">
        <f t="shared" si="17"/>
        <v>85.07390644425297</v>
      </c>
    </row>
    <row r="86" spans="1:10" ht="12.75">
      <c r="A86" s="4">
        <f>A85+$A$9</f>
        <v>37.5</v>
      </c>
      <c r="B86" s="34">
        <f t="shared" si="9"/>
        <v>150</v>
      </c>
      <c r="C86" s="35">
        <f t="shared" si="10"/>
        <v>119.00300104368527</v>
      </c>
      <c r="D86" s="36">
        <f t="shared" si="11"/>
        <v>91.3142143513081</v>
      </c>
      <c r="E86" s="5">
        <f t="shared" si="12"/>
        <v>147.99734950060474</v>
      </c>
      <c r="F86" s="5">
        <f t="shared" si="13"/>
        <v>119.91919158055413</v>
      </c>
      <c r="G86" s="5">
        <f t="shared" si="14"/>
        <v>90.09507797149121</v>
      </c>
      <c r="H86" s="34">
        <f t="shared" si="15"/>
        <v>141.41173683574817</v>
      </c>
      <c r="I86" s="35">
        <f t="shared" si="16"/>
        <v>122.68947377502592</v>
      </c>
      <c r="J86" s="36">
        <f t="shared" si="17"/>
        <v>86.0860109947352</v>
      </c>
    </row>
    <row r="87" spans="1:10" ht="12.75">
      <c r="A87" s="4">
        <f>A86+$A$9</f>
        <v>38</v>
      </c>
      <c r="B87" s="34">
        <f t="shared" si="9"/>
        <v>150</v>
      </c>
      <c r="C87" s="35">
        <f t="shared" si="10"/>
        <v>118.20161304100829</v>
      </c>
      <c r="D87" s="36">
        <f t="shared" si="11"/>
        <v>92.34922129884875</v>
      </c>
      <c r="E87" s="5">
        <f t="shared" si="12"/>
        <v>148.01038249010432</v>
      </c>
      <c r="F87" s="5">
        <f t="shared" si="13"/>
        <v>119.13877304764625</v>
      </c>
      <c r="G87" s="5">
        <f t="shared" si="14"/>
        <v>91.1242904473726</v>
      </c>
      <c r="H87" s="34">
        <f t="shared" si="15"/>
        <v>141.46185745691395</v>
      </c>
      <c r="I87" s="35">
        <f t="shared" si="16"/>
        <v>121.97346490122943</v>
      </c>
      <c r="J87" s="36">
        <f t="shared" si="17"/>
        <v>87.09261586423162</v>
      </c>
    </row>
    <row r="88" spans="1:10" ht="12.75">
      <c r="A88" s="4">
        <f>A87+$A$9</f>
        <v>38.5</v>
      </c>
      <c r="B88" s="34">
        <f t="shared" si="9"/>
        <v>150</v>
      </c>
      <c r="C88" s="35">
        <f t="shared" si="10"/>
        <v>117.39122352786208</v>
      </c>
      <c r="D88" s="36">
        <f t="shared" si="11"/>
        <v>93.37719549564292</v>
      </c>
      <c r="E88" s="5">
        <f t="shared" si="12"/>
        <v>148.02356420581094</v>
      </c>
      <c r="F88" s="5">
        <f t="shared" si="13"/>
        <v>118.34944875383465</v>
      </c>
      <c r="G88" s="5">
        <f t="shared" si="14"/>
        <v>92.14683528538575</v>
      </c>
      <c r="H88" s="34">
        <f t="shared" si="15"/>
        <v>141.51257719528348</v>
      </c>
      <c r="I88" s="35">
        <f t="shared" si="16"/>
        <v>121.24889721023575</v>
      </c>
      <c r="J88" s="36">
        <f t="shared" si="17"/>
        <v>88.09365057237498</v>
      </c>
    </row>
    <row r="89" spans="1:10" ht="12.75">
      <c r="A89" s="4">
        <f>A88+$A$9</f>
        <v>39</v>
      </c>
      <c r="B89" s="34">
        <f t="shared" si="9"/>
        <v>150</v>
      </c>
      <c r="C89" s="35">
        <f t="shared" si="10"/>
        <v>116.57189421854564</v>
      </c>
      <c r="D89" s="36">
        <f t="shared" si="11"/>
        <v>94.3980586574756</v>
      </c>
      <c r="E89" s="5">
        <f t="shared" si="12"/>
        <v>148.0368937224789</v>
      </c>
      <c r="F89" s="5">
        <f t="shared" si="13"/>
        <v>117.55127410305928</v>
      </c>
      <c r="G89" s="5">
        <f t="shared" si="14"/>
        <v>93.16263584723364</v>
      </c>
      <c r="H89" s="34">
        <f t="shared" si="15"/>
        <v>141.56389343501945</v>
      </c>
      <c r="I89" s="35">
        <f t="shared" si="16"/>
        <v>120.51580807115036</v>
      </c>
      <c r="J89" s="36">
        <f t="shared" si="17"/>
        <v>89.08904477506395</v>
      </c>
    </row>
    <row r="90" spans="1:10" ht="12.75">
      <c r="A90" s="4">
        <f>A89+$A$9</f>
        <v>39.5</v>
      </c>
      <c r="B90" s="34">
        <f t="shared" si="9"/>
        <v>150</v>
      </c>
      <c r="C90" s="35">
        <f t="shared" si="10"/>
        <v>115.743687508158</v>
      </c>
      <c r="D90" s="36">
        <f t="shared" si="11"/>
        <v>95.41173304166459</v>
      </c>
      <c r="E90" s="5">
        <f t="shared" si="12"/>
        <v>148.0503701039638</v>
      </c>
      <c r="F90" s="5">
        <f t="shared" si="13"/>
        <v>116.7443051518688</v>
      </c>
      <c r="G90" s="5">
        <f t="shared" si="14"/>
        <v>94.17161592719356</v>
      </c>
      <c r="H90" s="34">
        <f t="shared" si="15"/>
        <v>141.61580352241302</v>
      </c>
      <c r="I90" s="35">
        <f t="shared" si="16"/>
        <v>119.77423539409915</v>
      </c>
      <c r="J90" s="36">
        <f t="shared" si="17"/>
        <v>90.07872826774197</v>
      </c>
    </row>
    <row r="91" spans="1:10" ht="12.75">
      <c r="A91" s="4">
        <f>A90+$A$9</f>
        <v>40</v>
      </c>
      <c r="B91" s="34">
        <f t="shared" si="9"/>
        <v>150</v>
      </c>
      <c r="C91" s="35">
        <f t="shared" si="10"/>
        <v>114.9066664678467</v>
      </c>
      <c r="D91" s="36">
        <f t="shared" si="11"/>
        <v>96.41814145298089</v>
      </c>
      <c r="E91" s="5">
        <f t="shared" si="12"/>
        <v>148.06399240327084</v>
      </c>
      <c r="F91" s="5">
        <f t="shared" si="13"/>
        <v>115.9285986065362</v>
      </c>
      <c r="G91" s="5">
        <f t="shared" si="14"/>
        <v>95.17369975754437</v>
      </c>
      <c r="H91" s="34">
        <f t="shared" si="15"/>
        <v>141.66830476576686</v>
      </c>
      <c r="I91" s="35">
        <f t="shared" si="16"/>
        <v>119.02421763190154</v>
      </c>
      <c r="J91" s="36">
        <f t="shared" si="17"/>
        <v>91.06263098873144</v>
      </c>
    </row>
    <row r="92" spans="1:10" ht="12.75">
      <c r="A92" s="4">
        <f>A91+$A$9</f>
        <v>40.5</v>
      </c>
      <c r="B92" s="34">
        <f t="shared" si="9"/>
        <v>150</v>
      </c>
      <c r="C92" s="35">
        <f t="shared" si="10"/>
        <v>114.06089484000464</v>
      </c>
      <c r="D92" s="36">
        <f t="shared" si="11"/>
        <v>97.41720724952755</v>
      </c>
      <c r="E92" s="5">
        <f t="shared" si="12"/>
        <v>148.07775966260382</v>
      </c>
      <c r="F92" s="5">
        <f t="shared" si="13"/>
        <v>115.10421182013157</v>
      </c>
      <c r="G92" s="5">
        <f t="shared" si="14"/>
        <v>96.16881201398405</v>
      </c>
      <c r="H92" s="34">
        <f t="shared" si="15"/>
        <v>141.72139443527814</v>
      </c>
      <c r="I92" s="35">
        <f t="shared" si="16"/>
        <v>118.26579378174053</v>
      </c>
      <c r="J92" s="36">
        <f t="shared" si="17"/>
        <v>92.04068302262354</v>
      </c>
    </row>
    <row r="93" spans="1:10" ht="12.75">
      <c r="A93" s="4">
        <f>A92+$A$9</f>
        <v>41</v>
      </c>
      <c r="B93" s="34">
        <f t="shared" si="9"/>
        <v>150</v>
      </c>
      <c r="C93" s="35">
        <f t="shared" si="10"/>
        <v>113.2064370334158</v>
      </c>
      <c r="D93" s="36">
        <f t="shared" si="11"/>
        <v>98.40885434857609</v>
      </c>
      <c r="E93" s="5">
        <f t="shared" si="12"/>
        <v>148.0916709134145</v>
      </c>
      <c r="F93" s="5">
        <f t="shared" si="13"/>
        <v>114.27120278955195</v>
      </c>
      <c r="G93" s="5">
        <f t="shared" si="14"/>
        <v>97.15687782103647</v>
      </c>
      <c r="H93" s="34">
        <f t="shared" si="15"/>
        <v>141.77506976292196</v>
      </c>
      <c r="I93" s="35">
        <f t="shared" si="16"/>
        <v>117.49900338682905</v>
      </c>
      <c r="J93" s="36">
        <f t="shared" si="17"/>
        <v>93.01281460372401</v>
      </c>
    </row>
    <row r="94" spans="1:10" ht="12.75">
      <c r="A94" s="4">
        <f>A93+$A$9</f>
        <v>41.5</v>
      </c>
      <c r="B94" s="34">
        <f t="shared" si="9"/>
        <v>150</v>
      </c>
      <c r="C94" s="35">
        <f t="shared" si="10"/>
        <v>112.34335811835032</v>
      </c>
      <c r="D94" s="36">
        <f t="shared" si="11"/>
        <v>99.39300723236063</v>
      </c>
      <c r="E94" s="5">
        <f t="shared" si="12"/>
        <v>148.10572517645312</v>
      </c>
      <c r="F94" s="5">
        <f t="shared" si="13"/>
        <v>113.42963015250831</v>
      </c>
      <c r="G94" s="5">
        <f t="shared" si="14"/>
        <v>98.13782275744813</v>
      </c>
      <c r="H94" s="34">
        <f t="shared" si="15"/>
        <v>141.829327942335</v>
      </c>
      <c r="I94" s="35">
        <f t="shared" si="16"/>
        <v>116.72388653807128</v>
      </c>
      <c r="J94" s="36">
        <f t="shared" si="17"/>
        <v>93.97895611955566</v>
      </c>
    </row>
    <row r="95" spans="1:10" ht="12.75">
      <c r="A95" s="4">
        <f>A94+$A$9</f>
        <v>42</v>
      </c>
      <c r="B95" s="34">
        <f t="shared" si="9"/>
        <v>150</v>
      </c>
      <c r="C95" s="35">
        <f t="shared" si="10"/>
        <v>111.47172382160913</v>
      </c>
      <c r="D95" s="36">
        <f t="shared" si="11"/>
        <v>100.36959095382873</v>
      </c>
      <c r="E95" s="5">
        <f t="shared" si="12"/>
        <v>148.1199214618194</v>
      </c>
      <c r="F95" s="5">
        <f t="shared" si="13"/>
        <v>112.5795531844691</v>
      </c>
      <c r="G95" s="5">
        <f t="shared" si="14"/>
        <v>99.11157286157366</v>
      </c>
      <c r="H95" s="34">
        <f t="shared" si="15"/>
        <v>141.88416612869972</v>
      </c>
      <c r="I95" s="35">
        <f t="shared" si="16"/>
        <v>115.94048387571816</v>
      </c>
      <c r="J95" s="36">
        <f t="shared" si="17"/>
        <v>94.93903811441781</v>
      </c>
    </row>
    <row r="96" spans="1:10" ht="12.75">
      <c r="A96" s="4">
        <f>A95+$A$9</f>
        <v>42.5</v>
      </c>
      <c r="B96" s="34">
        <f t="shared" si="9"/>
        <v>150</v>
      </c>
      <c r="C96" s="35">
        <f t="shared" si="10"/>
        <v>110.5916005215186</v>
      </c>
      <c r="D96" s="36">
        <f t="shared" si="11"/>
        <v>101.33853114234904</v>
      </c>
      <c r="E96" s="5">
        <f t="shared" si="12"/>
        <v>148.13425876901417</v>
      </c>
      <c r="F96" s="5">
        <f t="shared" si="13"/>
        <v>111.72103179556052</v>
      </c>
      <c r="G96" s="5">
        <f t="shared" si="14"/>
        <v>100.07805463675022</v>
      </c>
      <c r="H96" s="34">
        <f t="shared" si="15"/>
        <v>141.93958143862886</v>
      </c>
      <c r="I96" s="35">
        <f t="shared" si="16"/>
        <v>115.14883659101599</v>
      </c>
      <c r="J96" s="36">
        <f t="shared" si="17"/>
        <v>95.89299129300319</v>
      </c>
    </row>
    <row r="97" spans="1:10" ht="12.75">
      <c r="A97" s="4">
        <f>A96+$A$9</f>
        <v>43</v>
      </c>
      <c r="B97" s="34">
        <f t="shared" si="9"/>
        <v>150</v>
      </c>
      <c r="C97" s="35">
        <f t="shared" si="10"/>
        <v>109.70305524287556</v>
      </c>
      <c r="D97" s="36">
        <f t="shared" si="11"/>
        <v>102.29975400937477</v>
      </c>
      <c r="E97" s="5">
        <f t="shared" si="12"/>
        <v>148.14873608699202</v>
      </c>
      <c r="F97" s="5">
        <f t="shared" si="13"/>
        <v>110.85412652742319</v>
      </c>
      <c r="G97" s="5">
        <f t="shared" si="14"/>
        <v>101.03719505666044</v>
      </c>
      <c r="H97" s="34">
        <f t="shared" si="15"/>
        <v>141.99557095005068</v>
      </c>
      <c r="I97" s="35">
        <f t="shared" si="16"/>
        <v>114.34898642784711</v>
      </c>
      <c r="J97" s="36">
        <f t="shared" si="17"/>
        <v>96.84074652407271</v>
      </c>
    </row>
    <row r="98" spans="1:10" ht="12.75">
      <c r="A98" s="4">
        <f>A97+$A$9</f>
        <v>43.5</v>
      </c>
      <c r="B98" s="34">
        <f t="shared" si="9"/>
        <v>150</v>
      </c>
      <c r="C98" s="35">
        <f t="shared" si="10"/>
        <v>108.80615565184314</v>
      </c>
      <c r="D98" s="36">
        <f t="shared" si="11"/>
        <v>103.25318635406309</v>
      </c>
      <c r="E98" s="5">
        <f t="shared" si="12"/>
        <v>148.1633523942146</v>
      </c>
      <c r="F98" s="5">
        <f t="shared" si="13"/>
        <v>109.97889855002533</v>
      </c>
      <c r="G98" s="5">
        <f t="shared" si="14"/>
        <v>101.98892157068373</v>
      </c>
      <c r="H98" s="34">
        <f t="shared" si="15"/>
        <v>142.0521317020947</v>
      </c>
      <c r="I98" s="35">
        <f t="shared" si="16"/>
        <v>113.54097568436158</v>
      </c>
      <c r="J98" s="36">
        <f t="shared" si="17"/>
        <v>97.78223484418865</v>
      </c>
    </row>
    <row r="99" spans="1:10" ht="12.75">
      <c r="A99" s="4">
        <f>A98+$A$9</f>
        <v>44</v>
      </c>
      <c r="B99" s="34">
        <f t="shared" si="9"/>
        <v>150</v>
      </c>
      <c r="C99" s="35">
        <f t="shared" si="10"/>
        <v>107.90097005079768</v>
      </c>
      <c r="D99" s="36">
        <f t="shared" si="11"/>
        <v>104.19875556884959</v>
      </c>
      <c r="E99" s="5">
        <f t="shared" si="12"/>
        <v>148.1781066587042</v>
      </c>
      <c r="F99" s="5">
        <f t="shared" si="13"/>
        <v>109.09540965843163</v>
      </c>
      <c r="G99" s="5">
        <f t="shared" si="14"/>
        <v>102.93316210923494</v>
      </c>
      <c r="H99" s="34">
        <f t="shared" si="15"/>
        <v>142.10926069497808</v>
      </c>
      <c r="I99" s="35">
        <f t="shared" si="16"/>
        <v>112.72484721459887</v>
      </c>
      <c r="J99" s="36">
        <f t="shared" si="17"/>
        <v>98.71738746150629</v>
      </c>
    </row>
    <row r="100" spans="1:10" ht="12.75">
      <c r="A100" s="4">
        <f>A99+$A$9</f>
        <v>44.5</v>
      </c>
      <c r="B100" s="34">
        <f t="shared" si="9"/>
        <v>150</v>
      </c>
      <c r="C100" s="35">
        <f t="shared" si="10"/>
        <v>106.98756737312723</v>
      </c>
      <c r="D100" s="36">
        <f t="shared" si="11"/>
        <v>105.13638964497764</v>
      </c>
      <c r="E100" s="5">
        <f t="shared" si="12"/>
        <v>148.19299783809888</v>
      </c>
      <c r="F100" s="5">
        <f t="shared" si="13"/>
        <v>108.20372226952868</v>
      </c>
      <c r="G100" s="5">
        <f t="shared" si="14"/>
        <v>103.86984508909127</v>
      </c>
      <c r="H100" s="34">
        <f t="shared" si="15"/>
        <v>142.16695488989308</v>
      </c>
      <c r="I100" s="35">
        <f t="shared" si="16"/>
        <v>111.90064443009851</v>
      </c>
      <c r="J100" s="36">
        <f t="shared" si="17"/>
        <v>99.64613575962505</v>
      </c>
    </row>
    <row r="101" spans="1:10" ht="12.75">
      <c r="A101" s="4">
        <f>A100+$A$9</f>
        <v>45</v>
      </c>
      <c r="B101" s="34">
        <f t="shared" si="9"/>
        <v>150</v>
      </c>
      <c r="C101" s="35">
        <f t="shared" si="10"/>
        <v>106.06601717798213</v>
      </c>
      <c r="D101" s="36">
        <f t="shared" si="11"/>
        <v>106.06601717798212</v>
      </c>
      <c r="E101" s="5">
        <f t="shared" si="12"/>
        <v>148.20802487970764</v>
      </c>
      <c r="F101" s="5">
        <f t="shared" si="13"/>
        <v>107.30389941870583</v>
      </c>
      <c r="G101" s="5">
        <f t="shared" si="14"/>
        <v>104.79889941870582</v>
      </c>
      <c r="H101" s="34">
        <f t="shared" si="15"/>
        <v>142.22521120889508</v>
      </c>
      <c r="I101" s="35">
        <f t="shared" si="16"/>
        <v>111.06841130149868</v>
      </c>
      <c r="J101" s="36">
        <f t="shared" si="17"/>
        <v>100.56841130149867</v>
      </c>
    </row>
    <row r="102" spans="1:10" ht="12.75">
      <c r="A102" s="4">
        <f>A101+$A$9</f>
        <v>45.5</v>
      </c>
      <c r="B102" s="34">
        <f t="shared" si="9"/>
        <v>150</v>
      </c>
      <c r="C102" s="35">
        <f t="shared" si="10"/>
        <v>105.13638964497764</v>
      </c>
      <c r="D102" s="36">
        <f t="shared" si="11"/>
        <v>106.98756737312723</v>
      </c>
      <c r="E102" s="5">
        <f t="shared" si="12"/>
        <v>148.22318672056662</v>
      </c>
      <c r="F102" s="5">
        <f t="shared" si="13"/>
        <v>106.39600475649178</v>
      </c>
      <c r="G102" s="5">
        <f t="shared" si="14"/>
        <v>105.72025450350826</v>
      </c>
      <c r="H102" s="34">
        <f t="shared" si="15"/>
        <v>142.28402653479148</v>
      </c>
      <c r="I102" s="35">
        <f t="shared" si="16"/>
        <v>110.22819236012116</v>
      </c>
      <c r="J102" s="36">
        <f t="shared" si="17"/>
        <v>101.4841458334055</v>
      </c>
    </row>
    <row r="103" spans="1:10" ht="12.75">
      <c r="A103" s="4">
        <f>A102+$A$9</f>
        <v>46</v>
      </c>
      <c r="B103" s="34">
        <f t="shared" si="9"/>
        <v>150</v>
      </c>
      <c r="C103" s="35">
        <f t="shared" si="10"/>
        <v>104.19875556884959</v>
      </c>
      <c r="D103" s="36">
        <f t="shared" si="11"/>
        <v>107.90097005079767</v>
      </c>
      <c r="E103" s="5">
        <f t="shared" si="12"/>
        <v>148.23848228749605</v>
      </c>
      <c r="F103" s="5">
        <f t="shared" si="13"/>
        <v>105.48010254514693</v>
      </c>
      <c r="G103" s="5">
        <f t="shared" si="14"/>
        <v>106.63384025119208</v>
      </c>
      <c r="H103" s="34">
        <f t="shared" si="15"/>
        <v>142.343397711032</v>
      </c>
      <c r="I103" s="35">
        <f t="shared" si="16"/>
        <v>109.38003269954244</v>
      </c>
      <c r="J103" s="36">
        <f t="shared" si="17"/>
        <v>102.39327128897897</v>
      </c>
    </row>
    <row r="104" spans="1:10" ht="12.75">
      <c r="A104" s="4">
        <f>A103+$A$9</f>
        <v>46.5</v>
      </c>
      <c r="B104" s="34">
        <f t="shared" si="9"/>
        <v>150</v>
      </c>
      <c r="C104" s="35">
        <f t="shared" si="10"/>
        <v>103.2531863540631</v>
      </c>
      <c r="D104" s="36">
        <f t="shared" si="11"/>
        <v>108.80615565184314</v>
      </c>
      <c r="E104" s="5">
        <f t="shared" si="12"/>
        <v>148.253910497158</v>
      </c>
      <c r="F104" s="5">
        <f t="shared" si="13"/>
        <v>104.55625765521097</v>
      </c>
      <c r="G104" s="5">
        <f t="shared" si="14"/>
        <v>107.53958707698796</v>
      </c>
      <c r="H104" s="34">
        <f t="shared" si="15"/>
        <v>142.40332154159955</v>
      </c>
      <c r="I104" s="35">
        <f t="shared" si="16"/>
        <v>108.52397797714899</v>
      </c>
      <c r="J104" s="36">
        <f t="shared" si="17"/>
        <v>103.29571979329833</v>
      </c>
    </row>
    <row r="105" spans="1:10" ht="12.75">
      <c r="A105" s="4">
        <f>A104+$A$9</f>
        <v>47</v>
      </c>
      <c r="B105" s="34">
        <f t="shared" si="9"/>
        <v>150</v>
      </c>
      <c r="C105" s="35">
        <f t="shared" si="10"/>
        <v>102.29975400937477</v>
      </c>
      <c r="D105" s="36">
        <f t="shared" si="11"/>
        <v>109.70305524287556</v>
      </c>
      <c r="E105" s="5">
        <f t="shared" si="12"/>
        <v>148.26947025611452</v>
      </c>
      <c r="F105" s="5">
        <f t="shared" si="13"/>
        <v>103.62453556200549</v>
      </c>
      <c r="G105" s="5">
        <f t="shared" si="14"/>
        <v>108.43742590892285</v>
      </c>
      <c r="H105" s="34">
        <f t="shared" si="15"/>
        <v>142.46379479090268</v>
      </c>
      <c r="I105" s="35">
        <f t="shared" si="16"/>
        <v>107.66007441567594</v>
      </c>
      <c r="J105" s="36">
        <f t="shared" si="17"/>
        <v>104.19142366704057</v>
      </c>
    </row>
    <row r="106" spans="1:10" ht="12.75">
      <c r="A106" s="4">
        <f>A105+$A$9</f>
        <v>47.5</v>
      </c>
      <c r="B106" s="34">
        <f t="shared" si="9"/>
        <v>150</v>
      </c>
      <c r="C106" s="35">
        <f t="shared" si="10"/>
        <v>101.33853114234904</v>
      </c>
      <c r="D106" s="36">
        <f t="shared" si="11"/>
        <v>110.59160052151861</v>
      </c>
      <c r="E106" s="5">
        <f t="shared" si="12"/>
        <v>148.28516046088706</v>
      </c>
      <c r="F106" s="5">
        <f t="shared" si="13"/>
        <v>102.68500234209218</v>
      </c>
      <c r="G106" s="5">
        <f t="shared" si="14"/>
        <v>109.32728819306472</v>
      </c>
      <c r="H106" s="34">
        <f t="shared" si="15"/>
        <v>142.524814183669</v>
      </c>
      <c r="I106" s="35">
        <f t="shared" si="16"/>
        <v>106.78836880472835</v>
      </c>
      <c r="J106" s="36">
        <f t="shared" si="17"/>
        <v>105.08031543069329</v>
      </c>
    </row>
    <row r="107" spans="1:10" ht="12.75">
      <c r="A107" s="4">
        <f>A106+$A$9</f>
        <v>48</v>
      </c>
      <c r="B107" s="34">
        <f t="shared" si="9"/>
        <v>150</v>
      </c>
      <c r="C107" s="35">
        <f t="shared" si="10"/>
        <v>100.36959095382873</v>
      </c>
      <c r="D107" s="36">
        <f t="shared" si="11"/>
        <v>111.47172382160913</v>
      </c>
      <c r="E107" s="5">
        <f t="shared" si="12"/>
        <v>148.30097999801626</v>
      </c>
      <c r="F107" s="5">
        <f t="shared" si="13"/>
        <v>101.73772466968552</v>
      </c>
      <c r="G107" s="5">
        <f t="shared" si="14"/>
        <v>110.20910589875233</v>
      </c>
      <c r="H107" s="34">
        <f t="shared" si="15"/>
        <v>142.58637640484017</v>
      </c>
      <c r="I107" s="35">
        <f t="shared" si="16"/>
        <v>105.9089085022831</v>
      </c>
      <c r="J107" s="36">
        <f t="shared" si="17"/>
        <v>105.96232780882899</v>
      </c>
    </row>
    <row r="108" spans="1:10" ht="12.75">
      <c r="A108" s="4">
        <f>A107+$A$9</f>
        <v>48.5</v>
      </c>
      <c r="B108" s="34">
        <f t="shared" si="9"/>
        <v>150</v>
      </c>
      <c r="C108" s="35">
        <f t="shared" si="10"/>
        <v>99.39300723236063</v>
      </c>
      <c r="D108" s="36">
        <f t="shared" si="11"/>
        <v>112.34335811835031</v>
      </c>
      <c r="E108" s="5">
        <f t="shared" si="12"/>
        <v>148.31692774412255</v>
      </c>
      <c r="F108" s="5">
        <f t="shared" si="13"/>
        <v>100.78276981302054</v>
      </c>
      <c r="G108" s="5">
        <f t="shared" si="14"/>
        <v>111.08281152380964</v>
      </c>
      <c r="H108" s="34">
        <f t="shared" si="15"/>
        <v>142.648478099468</v>
      </c>
      <c r="I108" s="35">
        <f t="shared" si="16"/>
        <v>105.02174143617107</v>
      </c>
      <c r="J108" s="36">
        <f t="shared" si="17"/>
        <v>106.83739373444124</v>
      </c>
    </row>
    <row r="109" spans="1:10" ht="12.75">
      <c r="A109" s="4">
        <f>A108+$A$9</f>
        <v>49</v>
      </c>
      <c r="B109" s="34">
        <f t="shared" si="9"/>
        <v>150</v>
      </c>
      <c r="C109" s="35">
        <f t="shared" si="10"/>
        <v>98.40885434857609</v>
      </c>
      <c r="D109" s="36">
        <f t="shared" si="11"/>
        <v>113.2064370334158</v>
      </c>
      <c r="E109" s="5">
        <f t="shared" si="12"/>
        <v>148.33300256596775</v>
      </c>
      <c r="F109" s="5">
        <f t="shared" si="13"/>
        <v>99.82020563067522</v>
      </c>
      <c r="G109" s="5">
        <f t="shared" si="14"/>
        <v>111.94833809974489</v>
      </c>
      <c r="H109" s="34">
        <f t="shared" si="15"/>
        <v>142.71111587261234</v>
      </c>
      <c r="I109" s="35">
        <f t="shared" si="16"/>
        <v>104.12691610553782</v>
      </c>
      <c r="J109" s="36">
        <f t="shared" si="17"/>
        <v>107.70544635334264</v>
      </c>
    </row>
    <row r="110" spans="1:10" ht="12.75">
      <c r="A110" s="4">
        <f>A109+$A$9</f>
        <v>49.5</v>
      </c>
      <c r="B110" s="34">
        <f t="shared" si="9"/>
        <v>150</v>
      </c>
      <c r="C110" s="35">
        <f t="shared" si="10"/>
        <v>97.41720724952755</v>
      </c>
      <c r="D110" s="36">
        <f t="shared" si="11"/>
        <v>114.06089484000464</v>
      </c>
      <c r="E110" s="5">
        <f t="shared" si="12"/>
        <v>148.34920332051698</v>
      </c>
      <c r="F110" s="5">
        <f t="shared" si="13"/>
        <v>98.85010056784735</v>
      </c>
      <c r="G110" s="5">
        <f t="shared" si="14"/>
        <v>112.80561919693302</v>
      </c>
      <c r="H110" s="34">
        <f t="shared" si="15"/>
        <v>142.77428628924025</v>
      </c>
      <c r="I110" s="35">
        <f t="shared" si="16"/>
        <v>103.22448158228198</v>
      </c>
      <c r="J110" s="36">
        <f t="shared" si="17"/>
        <v>108.56641902862499</v>
      </c>
    </row>
    <row r="111" spans="1:10" ht="12.75">
      <c r="A111" s="4">
        <f>A110+$A$9</f>
        <v>50</v>
      </c>
      <c r="B111" s="34">
        <f t="shared" si="9"/>
        <v>150</v>
      </c>
      <c r="C111" s="35">
        <f t="shared" si="10"/>
        <v>96.4181414529809</v>
      </c>
      <c r="D111" s="36">
        <f t="shared" si="11"/>
        <v>114.9066664678467</v>
      </c>
      <c r="E111" s="5">
        <f t="shared" si="12"/>
        <v>148.3655288550018</v>
      </c>
      <c r="F111" s="5">
        <f t="shared" si="13"/>
        <v>97.87252365258588</v>
      </c>
      <c r="G111" s="5">
        <f t="shared" si="14"/>
        <v>113.65458892978252</v>
      </c>
      <c r="H111" s="34">
        <f t="shared" si="15"/>
        <v>142.8379858741271</v>
      </c>
      <c r="I111" s="35">
        <f t="shared" si="16"/>
        <v>102.31448751246984</v>
      </c>
      <c r="J111" s="36">
        <f t="shared" si="17"/>
        <v>109.42024534518214</v>
      </c>
    </row>
    <row r="112" spans="1:10" ht="12.75">
      <c r="A112" s="4">
        <f>A111+$A$9</f>
        <v>50.5</v>
      </c>
      <c r="B112" s="34">
        <f t="shared" si="9"/>
        <v>150</v>
      </c>
      <c r="C112" s="35">
        <f t="shared" si="10"/>
        <v>95.41173304166459</v>
      </c>
      <c r="D112" s="36">
        <f t="shared" si="11"/>
        <v>115.743687508158</v>
      </c>
      <c r="E112" s="5">
        <f t="shared" si="12"/>
        <v>148.38197800698399</v>
      </c>
      <c r="F112" s="5">
        <f t="shared" si="13"/>
        <v>96.88754449197668</v>
      </c>
      <c r="G112" s="5">
        <f t="shared" si="14"/>
        <v>114.49518196188485</v>
      </c>
      <c r="H112" s="34">
        <f t="shared" si="15"/>
        <v>142.90221111175921</v>
      </c>
      <c r="I112" s="35">
        <f t="shared" si="16"/>
        <v>101.39698411772511</v>
      </c>
      <c r="J112" s="36">
        <f t="shared" si="17"/>
        <v>110.26685911429522</v>
      </c>
    </row>
    <row r="113" spans="1:10" ht="12.75">
      <c r="A113" s="4">
        <f>A112+$A$9</f>
        <v>51</v>
      </c>
      <c r="B113" s="34">
        <f t="shared" si="9"/>
        <v>150</v>
      </c>
      <c r="C113" s="35">
        <f t="shared" si="10"/>
        <v>94.39805865747563</v>
      </c>
      <c r="D113" s="36">
        <f t="shared" si="11"/>
        <v>116.57189421854564</v>
      </c>
      <c r="E113" s="5">
        <f t="shared" si="12"/>
        <v>148.3985496044197</v>
      </c>
      <c r="F113" s="5">
        <f t="shared" si="13"/>
        <v>95.89523326828211</v>
      </c>
      <c r="G113" s="5">
        <f t="shared" si="14"/>
        <v>115.32733351114675</v>
      </c>
      <c r="H113" s="34">
        <f t="shared" si="15"/>
        <v>142.9669584462385</v>
      </c>
      <c r="I113" s="35">
        <f t="shared" si="16"/>
        <v>100.47202219659268</v>
      </c>
      <c r="J113" s="36">
        <f t="shared" si="17"/>
        <v>111.10619437828082</v>
      </c>
    </row>
    <row r="114" spans="1:10" ht="12.75">
      <c r="A114" s="4">
        <f>A113+$A$9</f>
        <v>51.5</v>
      </c>
      <c r="B114" s="34">
        <f t="shared" si="9"/>
        <v>150</v>
      </c>
      <c r="C114" s="35">
        <f t="shared" si="10"/>
        <v>93.37719549564292</v>
      </c>
      <c r="D114" s="36">
        <f t="shared" si="11"/>
        <v>117.39122352786208</v>
      </c>
      <c r="E114" s="5">
        <f t="shared" si="12"/>
        <v>148.4152424657249</v>
      </c>
      <c r="F114" s="5">
        <f t="shared" si="13"/>
        <v>94.89566073503494</v>
      </c>
      <c r="G114" s="5">
        <f t="shared" si="14"/>
        <v>116.15097935490508</v>
      </c>
      <c r="H114" s="34">
        <f t="shared" si="15"/>
        <v>143.03222428118877</v>
      </c>
      <c r="I114" s="35">
        <f t="shared" si="16"/>
        <v>99.53965312587474</v>
      </c>
      <c r="J114" s="36">
        <f t="shared" si="17"/>
        <v>111.93818541520223</v>
      </c>
    </row>
    <row r="115" spans="1:10" ht="12.75">
      <c r="A115" s="4">
        <f>A114+$A$9</f>
        <v>52</v>
      </c>
      <c r="B115" s="34">
        <f t="shared" si="9"/>
        <v>150</v>
      </c>
      <c r="C115" s="35">
        <f t="shared" si="10"/>
        <v>92.34922129884875</v>
      </c>
      <c r="D115" s="36">
        <f t="shared" si="11"/>
        <v>118.2016130410083</v>
      </c>
      <c r="E115" s="5">
        <f t="shared" si="12"/>
        <v>148.43205539984146</v>
      </c>
      <c r="F115" s="5">
        <f t="shared" si="13"/>
        <v>93.88889821308624</v>
      </c>
      <c r="G115" s="5">
        <f t="shared" si="14"/>
        <v>116.96605583502378</v>
      </c>
      <c r="H115" s="34">
        <f t="shared" si="15"/>
        <v>143.0980049796643</v>
      </c>
      <c r="I115" s="35">
        <f t="shared" si="16"/>
        <v>98.59992886193852</v>
      </c>
      <c r="J115" s="36">
        <f t="shared" si="17"/>
        <v>112.76276674364372</v>
      </c>
    </row>
    <row r="116" spans="1:10" ht="12.75">
      <c r="A116" s="4">
        <f>A115+$A$9</f>
        <v>52.5</v>
      </c>
      <c r="B116" s="34">
        <f t="shared" si="9"/>
        <v>150</v>
      </c>
      <c r="C116" s="35">
        <f t="shared" si="10"/>
        <v>91.3142143513081</v>
      </c>
      <c r="D116" s="36">
        <f t="shared" si="11"/>
        <v>119.00300104368527</v>
      </c>
      <c r="E116" s="5">
        <f t="shared" si="12"/>
        <v>148.44898720630368</v>
      </c>
      <c r="F116" s="5">
        <f t="shared" si="13"/>
        <v>92.87501758660672</v>
      </c>
      <c r="G116" s="5">
        <f t="shared" si="14"/>
        <v>117.77249986297186</v>
      </c>
      <c r="H116" s="34">
        <f t="shared" si="15"/>
        <v>143.16429686406042</v>
      </c>
      <c r="I116" s="35">
        <f t="shared" si="16"/>
        <v>97.65290194199413</v>
      </c>
      <c r="J116" s="36">
        <f t="shared" si="17"/>
        <v>113.57987312754834</v>
      </c>
    </row>
    <row r="117" spans="1:10" ht="12.75">
      <c r="A117" s="4">
        <f>A116+$A$9</f>
        <v>53</v>
      </c>
      <c r="B117" s="34">
        <f t="shared" si="9"/>
        <v>150</v>
      </c>
      <c r="C117" s="35">
        <f t="shared" si="10"/>
        <v>90.27225347280725</v>
      </c>
      <c r="D117" s="36">
        <f t="shared" si="11"/>
        <v>119.79532650709392</v>
      </c>
      <c r="E117" s="5">
        <f t="shared" si="12"/>
        <v>148.466036675306</v>
      </c>
      <c r="F117" s="5">
        <f t="shared" si="13"/>
        <v>91.85409129904212</v>
      </c>
      <c r="G117" s="5">
        <f t="shared" si="14"/>
        <v>118.57024892488307</v>
      </c>
      <c r="H117" s="34">
        <f t="shared" si="15"/>
        <v>143.23109621602612</v>
      </c>
      <c r="I117" s="35">
        <f t="shared" si="16"/>
        <v>96.69862548534103</v>
      </c>
      <c r="J117" s="36">
        <f t="shared" si="17"/>
        <v>114.38943958111889</v>
      </c>
    </row>
    <row r="118" spans="1:10" ht="12.75">
      <c r="A118" s="4">
        <f>A117+$A$9</f>
        <v>53.5</v>
      </c>
      <c r="B118" s="34">
        <f t="shared" si="9"/>
        <v>150</v>
      </c>
      <c r="C118" s="35">
        <f t="shared" si="10"/>
        <v>89.2234180127012</v>
      </c>
      <c r="D118" s="36">
        <f t="shared" si="11"/>
        <v>120.5785290925826</v>
      </c>
      <c r="E118" s="5">
        <f t="shared" si="12"/>
        <v>148.48320258777133</v>
      </c>
      <c r="F118" s="5">
        <f t="shared" si="13"/>
        <v>90.82619234902212</v>
      </c>
      <c r="G118" s="5">
        <f t="shared" si="14"/>
        <v>119.35924108659613</v>
      </c>
      <c r="H118" s="34">
        <f t="shared" si="15"/>
        <v>143.2983992763792</v>
      </c>
      <c r="I118" s="35">
        <f t="shared" si="16"/>
        <v>95.73715319458228</v>
      </c>
      <c r="J118" s="36">
        <f t="shared" si="17"/>
        <v>115.19140137378271</v>
      </c>
    </row>
    <row r="119" spans="1:10" ht="12.75">
      <c r="A119" s="4">
        <f>A118+$A$9</f>
        <v>54</v>
      </c>
      <c r="B119" s="34">
        <f t="shared" si="9"/>
        <v>150</v>
      </c>
      <c r="C119" s="35">
        <f t="shared" si="10"/>
        <v>88.16778784387097</v>
      </c>
      <c r="D119" s="36">
        <f t="shared" si="11"/>
        <v>121.35254915624212</v>
      </c>
      <c r="E119" s="5">
        <f t="shared" si="12"/>
        <v>148.50048371542007</v>
      </c>
      <c r="F119" s="5">
        <f t="shared" si="13"/>
        <v>89.79139428622248</v>
      </c>
      <c r="G119" s="5">
        <f t="shared" si="14"/>
        <v>120.13941499867498</v>
      </c>
      <c r="H119" s="34">
        <f t="shared" si="15"/>
        <v>143.36620224502363</v>
      </c>
      <c r="I119" s="35">
        <f t="shared" si="16"/>
        <v>94.76853935680494</v>
      </c>
      <c r="J119" s="36">
        <f t="shared" si="17"/>
        <v>115.98569403521986</v>
      </c>
    </row>
    <row r="120" spans="1:10" ht="12.75">
      <c r="A120" s="4">
        <f>A119+$A$9</f>
        <v>54.5</v>
      </c>
      <c r="B120" s="34">
        <f t="shared" si="9"/>
        <v>150</v>
      </c>
      <c r="C120" s="35">
        <f t="shared" si="10"/>
        <v>87.10544335664096</v>
      </c>
      <c r="D120" s="36">
        <f t="shared" si="11"/>
        <v>122.11732775344788</v>
      </c>
      <c r="E120" s="5">
        <f t="shared" si="12"/>
        <v>148.51787882084008</v>
      </c>
      <c r="F120" s="5">
        <f t="shared" si="13"/>
        <v>88.74977120718101</v>
      </c>
      <c r="G120" s="5">
        <f t="shared" si="14"/>
        <v>120.91070990140923</v>
      </c>
      <c r="H120" s="34">
        <f t="shared" si="15"/>
        <v>143.43450128086923</v>
      </c>
      <c r="I120" s="35">
        <f t="shared" si="16"/>
        <v>93.79283884472534</v>
      </c>
      <c r="J120" s="36">
        <f t="shared" si="17"/>
        <v>116.77225336045498</v>
      </c>
    </row>
    <row r="121" spans="1:10" ht="12.75">
      <c r="A121" s="4">
        <f>A120+$A$9</f>
        <v>55</v>
      </c>
      <c r="B121" s="34">
        <f t="shared" si="9"/>
        <v>150</v>
      </c>
      <c r="C121" s="35">
        <f t="shared" si="10"/>
        <v>86.03646545265693</v>
      </c>
      <c r="D121" s="36">
        <f t="shared" si="11"/>
        <v>122.87280664334877</v>
      </c>
      <c r="E121" s="5">
        <f t="shared" si="12"/>
        <v>148.5353866575572</v>
      </c>
      <c r="F121" s="5">
        <f t="shared" si="13"/>
        <v>87.7013977510664</v>
      </c>
      <c r="G121" s="5">
        <f t="shared" si="14"/>
        <v>121.67306562979383</v>
      </c>
      <c r="H121" s="34">
        <f t="shared" si="15"/>
        <v>143.50329250175412</v>
      </c>
      <c r="I121" s="35">
        <f t="shared" si="16"/>
        <v>92.81010711779793</v>
      </c>
      <c r="J121" s="36">
        <f t="shared" si="17"/>
        <v>117.55101541501304</v>
      </c>
    </row>
    <row r="122" spans="1:10" ht="12.75">
      <c r="A122" s="4">
        <f>A121+$A$9</f>
        <v>55.5</v>
      </c>
      <c r="B122" s="34">
        <f t="shared" si="9"/>
        <v>150</v>
      </c>
      <c r="C122" s="35">
        <f t="shared" si="10"/>
        <v>84.96093553872493</v>
      </c>
      <c r="D122" s="36">
        <f t="shared" si="11"/>
        <v>123.61892829330236</v>
      </c>
      <c r="E122" s="5">
        <f t="shared" si="12"/>
        <v>148.5530059701068</v>
      </c>
      <c r="F122" s="5">
        <f t="shared" si="13"/>
        <v>86.64634909540041</v>
      </c>
      <c r="G122" s="5">
        <f t="shared" si="14"/>
        <v>122.42642261848766</v>
      </c>
      <c r="H122" s="34">
        <f t="shared" si="15"/>
        <v>143.57257198436992</v>
      </c>
      <c r="I122" s="35">
        <f t="shared" si="16"/>
        <v>91.82040022328664</v>
      </c>
      <c r="J122" s="36">
        <f t="shared" si="17"/>
        <v>118.32191654013877</v>
      </c>
    </row>
    <row r="123" spans="1:10" ht="12.75">
      <c r="A123" s="4">
        <f>A122+$A$9</f>
        <v>56</v>
      </c>
      <c r="B123" s="34">
        <f t="shared" si="9"/>
        <v>150</v>
      </c>
      <c r="C123" s="35">
        <f t="shared" si="10"/>
        <v>83.87893552061202</v>
      </c>
      <c r="D123" s="36">
        <f t="shared" si="11"/>
        <v>124.35563588325626</v>
      </c>
      <c r="E123" s="5">
        <f t="shared" si="12"/>
        <v>148.57073549410603</v>
      </c>
      <c r="F123" s="5">
        <f t="shared" si="13"/>
        <v>85.58470095173348</v>
      </c>
      <c r="G123" s="5">
        <f t="shared" si="14"/>
        <v>123.17072190675084</v>
      </c>
      <c r="H123" s="34">
        <f t="shared" si="15"/>
        <v>143.6423357641892</v>
      </c>
      <c r="I123" s="35">
        <f t="shared" si="16"/>
        <v>90.82377479729685</v>
      </c>
      <c r="J123" s="36">
        <f t="shared" si="17"/>
        <v>119.08489335807967</v>
      </c>
    </row>
    <row r="124" spans="1:10" ht="12.75">
      <c r="A124" s="4">
        <f>A123+$A$9</f>
        <v>56.5</v>
      </c>
      <c r="B124" s="34">
        <f t="shared" si="9"/>
        <v>150</v>
      </c>
      <c r="C124" s="35">
        <f t="shared" si="10"/>
        <v>82.79054779680872</v>
      </c>
      <c r="D124" s="36">
        <f t="shared" si="11"/>
        <v>125.08287331007523</v>
      </c>
      <c r="E124" s="5">
        <f t="shared" si="12"/>
        <v>148.58857395632677</v>
      </c>
      <c r="F124" s="5">
        <f t="shared" si="13"/>
        <v>84.51652956127279</v>
      </c>
      <c r="G124" s="5">
        <f t="shared" si="14"/>
        <v>123.90590514335977</v>
      </c>
      <c r="H124" s="34">
        <f t="shared" si="15"/>
        <v>143.71257983539627</v>
      </c>
      <c r="I124" s="35">
        <f t="shared" si="16"/>
        <v>89.8202880657671</v>
      </c>
      <c r="J124" s="36">
        <f t="shared" si="17"/>
        <v>119.83988277743296</v>
      </c>
    </row>
    <row r="125" spans="1:10" ht="12.75">
      <c r="A125" s="4">
        <f>A124+$A$9</f>
        <v>57</v>
      </c>
      <c r="B125" s="34">
        <f t="shared" si="9"/>
        <v>150</v>
      </c>
      <c r="C125" s="35">
        <f t="shared" si="10"/>
        <v>81.69585525225406</v>
      </c>
      <c r="D125" s="36">
        <f t="shared" si="11"/>
        <v>125.80058519181361</v>
      </c>
      <c r="E125" s="5">
        <f t="shared" si="12"/>
        <v>148.60652007476926</v>
      </c>
      <c r="F125" s="5">
        <f t="shared" si="13"/>
        <v>83.44191169046358</v>
      </c>
      <c r="G125" s="5">
        <f t="shared" si="14"/>
        <v>124.6319145914998</v>
      </c>
      <c r="H125" s="34">
        <f t="shared" si="15"/>
        <v>143.78330015082065</v>
      </c>
      <c r="I125" s="35">
        <f t="shared" si="16"/>
        <v>88.80999784541896</v>
      </c>
      <c r="J125" s="36">
        <f t="shared" si="17"/>
        <v>120.58682199855613</v>
      </c>
    </row>
    <row r="126" spans="1:10" ht="12.75">
      <c r="A126" s="4">
        <f>A125+$A$9</f>
        <v>57.5</v>
      </c>
      <c r="B126" s="34">
        <f t="shared" si="9"/>
        <v>150</v>
      </c>
      <c r="C126" s="35">
        <f t="shared" si="10"/>
        <v>80.59494125202359</v>
      </c>
      <c r="D126" s="36">
        <f t="shared" si="11"/>
        <v>126.50871687193286</v>
      </c>
      <c r="E126" s="5">
        <f t="shared" si="12"/>
        <v>148.62457255873707</v>
      </c>
      <c r="F126" s="5">
        <f t="shared" si="13"/>
        <v>82.36092462652353</v>
      </c>
      <c r="G126" s="5">
        <f t="shared" si="14"/>
        <v>125.3486931336354</v>
      </c>
      <c r="H126" s="34">
        <f t="shared" si="15"/>
        <v>143.85449262187353</v>
      </c>
      <c r="I126" s="35">
        <f t="shared" si="16"/>
        <v>87.79296254466371</v>
      </c>
      <c r="J126" s="36">
        <f t="shared" si="17"/>
        <v>121.32564851904102</v>
      </c>
    </row>
    <row r="127" spans="1:10" ht="12.75">
      <c r="A127" s="4">
        <f>A126+$A$9</f>
        <v>58</v>
      </c>
      <c r="B127" s="34">
        <f t="shared" si="9"/>
        <v>150</v>
      </c>
      <c r="C127" s="35">
        <f t="shared" si="10"/>
        <v>79.48788963498073</v>
      </c>
      <c r="D127" s="36">
        <f t="shared" si="11"/>
        <v>127.2072144234639</v>
      </c>
      <c r="E127" s="5">
        <f t="shared" si="12"/>
        <v>148.64273010891208</v>
      </c>
      <c r="F127" s="5">
        <f t="shared" si="13"/>
        <v>81.27364617292953</v>
      </c>
      <c r="G127" s="5">
        <f t="shared" si="14"/>
        <v>126.05618427635633</v>
      </c>
      <c r="H127" s="34">
        <f t="shared" si="15"/>
        <v>143.92615311848746</v>
      </c>
      <c r="I127" s="35">
        <f t="shared" si="16"/>
        <v>86.76924116446446</v>
      </c>
      <c r="J127" s="36">
        <f t="shared" si="17"/>
        <v>122.05630013925155</v>
      </c>
    </row>
    <row r="128" spans="1:10" ht="12.75">
      <c r="A128" s="4">
        <f>A127+$A$9</f>
        <v>58.5</v>
      </c>
      <c r="B128" s="34">
        <f t="shared" si="9"/>
        <v>150</v>
      </c>
      <c r="C128" s="35">
        <f t="shared" si="10"/>
        <v>78.37478470739234</v>
      </c>
      <c r="D128" s="36">
        <f t="shared" si="11"/>
        <v>127.89602465311383</v>
      </c>
      <c r="E128" s="5">
        <f t="shared" si="12"/>
        <v>148.6609914174309</v>
      </c>
      <c r="F128" s="5">
        <f t="shared" si="13"/>
        <v>80.18015464485764</v>
      </c>
      <c r="G128" s="5">
        <f t="shared" si="14"/>
        <v>126.75433215520056</v>
      </c>
      <c r="H128" s="34">
        <f t="shared" si="15"/>
        <v>143.9982774690593</v>
      </c>
      <c r="I128" s="35">
        <f t="shared" si="16"/>
        <v>85.73889329915245</v>
      </c>
      <c r="J128" s="36">
        <f t="shared" si="17"/>
        <v>122.7787149679249</v>
      </c>
    </row>
    <row r="129" spans="1:10" ht="12.75">
      <c r="A129" s="4">
        <f>A128+$A$9</f>
        <v>59</v>
      </c>
      <c r="B129" s="34">
        <f t="shared" si="9"/>
        <v>150</v>
      </c>
      <c r="C129" s="35">
        <f t="shared" si="10"/>
        <v>77.25571123650812</v>
      </c>
      <c r="D129" s="36">
        <f t="shared" si="11"/>
        <v>128.57509510531685</v>
      </c>
      <c r="E129" s="5">
        <f t="shared" si="12"/>
        <v>148.6793551679616</v>
      </c>
      <c r="F129" s="5">
        <f t="shared" si="13"/>
        <v>79.08052886457516</v>
      </c>
      <c r="G129" s="5">
        <f t="shared" si="14"/>
        <v>127.44308153945231</v>
      </c>
      <c r="H129" s="34">
        <f t="shared" si="15"/>
        <v>144.0708614603963</v>
      </c>
      <c r="I129" s="35">
        <f t="shared" si="16"/>
        <v>84.70197913719562</v>
      </c>
      <c r="J129" s="36">
        <f t="shared" si="17"/>
        <v>123.49283142783587</v>
      </c>
    </row>
    <row r="130" spans="1:10" ht="12.75">
      <c r="A130" s="4">
        <f>A129+$A$9</f>
        <v>59.5</v>
      </c>
      <c r="B130" s="34">
        <f t="shared" si="9"/>
        <v>150</v>
      </c>
      <c r="C130" s="35">
        <f t="shared" si="10"/>
        <v>76.13075444410563</v>
      </c>
      <c r="D130" s="36">
        <f t="shared" si="11"/>
        <v>129.24437406622886</v>
      </c>
      <c r="E130" s="5">
        <f t="shared" si="12"/>
        <v>148.6978200357817</v>
      </c>
      <c r="F130" s="5">
        <f t="shared" si="13"/>
        <v>77.97484815678604</v>
      </c>
      <c r="G130" s="5">
        <f t="shared" si="14"/>
        <v>128.12237783691566</v>
      </c>
      <c r="H130" s="34">
        <f t="shared" si="15"/>
        <v>144.14390083766565</v>
      </c>
      <c r="I130" s="35">
        <f t="shared" si="16"/>
        <v>83.65855946191891</v>
      </c>
      <c r="J130" s="36">
        <f t="shared" si="17"/>
        <v>124.19858826152439</v>
      </c>
    </row>
    <row r="131" spans="1:10" ht="12.75">
      <c r="A131" s="4">
        <f>A130+$A$9</f>
        <v>60</v>
      </c>
      <c r="B131" s="34">
        <f t="shared" si="9"/>
        <v>150</v>
      </c>
      <c r="C131" s="35">
        <f t="shared" si="10"/>
        <v>75.00000000000001</v>
      </c>
      <c r="D131" s="36">
        <f t="shared" si="11"/>
        <v>129.9038105676658</v>
      </c>
      <c r="E131" s="5">
        <f t="shared" si="12"/>
        <v>148.7163846878564</v>
      </c>
      <c r="F131" s="5">
        <f t="shared" si="13"/>
        <v>76.8631923439282</v>
      </c>
      <c r="G131" s="5">
        <f t="shared" si="14"/>
        <v>128.79216709866273</v>
      </c>
      <c r="H131" s="34">
        <f t="shared" si="15"/>
        <v>144.2173913043478</v>
      </c>
      <c r="I131" s="35">
        <f t="shared" si="16"/>
        <v>82.60869565217392</v>
      </c>
      <c r="J131" s="36">
        <f t="shared" si="17"/>
        <v>124.8959245370862</v>
      </c>
    </row>
    <row r="132" spans="1:10" ht="12.75">
      <c r="A132" s="4">
        <f>A131+$A$9</f>
        <v>60.5</v>
      </c>
      <c r="B132" s="34">
        <f t="shared" si="9"/>
        <v>150</v>
      </c>
      <c r="C132" s="35">
        <f t="shared" si="10"/>
        <v>73.86353401552006</v>
      </c>
      <c r="D132" s="36">
        <f t="shared" si="11"/>
        <v>130.55335439098496</v>
      </c>
      <c r="E132" s="5">
        <f t="shared" si="12"/>
        <v>148.73504778291823</v>
      </c>
      <c r="F132" s="5">
        <f t="shared" si="13"/>
        <v>75.74564174142388</v>
      </c>
      <c r="G132" s="5">
        <f t="shared" si="14"/>
        <v>129.45239602375602</v>
      </c>
      <c r="H132" s="34">
        <f t="shared" si="15"/>
        <v>144.29132852219297</v>
      </c>
      <c r="I132" s="35">
        <f t="shared" si="16"/>
        <v>81.5524496829572</v>
      </c>
      <c r="J132" s="36">
        <f t="shared" si="17"/>
        <v>125.58477965402597</v>
      </c>
    </row>
    <row r="133" spans="1:10" ht="12.75">
      <c r="A133" s="4">
        <f>A132+$A$9</f>
        <v>61</v>
      </c>
      <c r="B133" s="34">
        <f t="shared" si="9"/>
        <v>150</v>
      </c>
      <c r="C133" s="35">
        <f t="shared" si="10"/>
        <v>72.72144303695056</v>
      </c>
      <c r="D133" s="36">
        <f t="shared" si="11"/>
        <v>131.19295607090936</v>
      </c>
      <c r="E133" s="5">
        <f t="shared" si="12"/>
        <v>148.75380797154688</v>
      </c>
      <c r="F133" s="5">
        <f t="shared" si="13"/>
        <v>74.62227715288219</v>
      </c>
      <c r="G133" s="5">
        <f t="shared" si="14"/>
        <v>130.10301196394425</v>
      </c>
      <c r="H133" s="34">
        <f t="shared" si="15"/>
        <v>144.3657081111817</v>
      </c>
      <c r="I133" s="35">
        <f t="shared" si="16"/>
        <v>80.48988412597555</v>
      </c>
      <c r="J133" s="36">
        <f t="shared" si="17"/>
        <v>126.26509334917323</v>
      </c>
    </row>
    <row r="134" spans="1:10" ht="12.75">
      <c r="A134" s="4">
        <f>A133+$A$9</f>
        <v>61.5</v>
      </c>
      <c r="B134" s="34">
        <f t="shared" si="9"/>
        <v>150</v>
      </c>
      <c r="C134" s="35">
        <f t="shared" si="10"/>
        <v>71.57381403894126</v>
      </c>
      <c r="D134" s="36">
        <f t="shared" si="11"/>
        <v>131.8225668992948</v>
      </c>
      <c r="E134" s="5">
        <f t="shared" si="12"/>
        <v>148.77266389625026</v>
      </c>
      <c r="F134" s="5">
        <f t="shared" si="13"/>
        <v>73.49317986525418</v>
      </c>
      <c r="G134" s="5">
        <f t="shared" si="14"/>
        <v>130.74396292833168</v>
      </c>
      <c r="H134" s="34">
        <f t="shared" si="15"/>
        <v>144.44052564948905</v>
      </c>
      <c r="I134" s="35">
        <f t="shared" si="16"/>
        <v>79.42106215015636</v>
      </c>
      <c r="J134" s="36">
        <f t="shared" si="17"/>
        <v>126.93680570266052</v>
      </c>
    </row>
    <row r="135" spans="1:10" ht="12.75">
      <c r="A135" s="4">
        <f>A134+$A$9</f>
        <v>62</v>
      </c>
      <c r="B135" s="34">
        <f t="shared" si="9"/>
        <v>150</v>
      </c>
      <c r="C135" s="35">
        <f t="shared" si="10"/>
        <v>70.42073441788362</v>
      </c>
      <c r="D135" s="36">
        <f t="shared" si="11"/>
        <v>132.44213892883903</v>
      </c>
      <c r="E135" s="5">
        <f t="shared" si="12"/>
        <v>148.7916141915462</v>
      </c>
      <c r="F135" s="5">
        <f t="shared" si="13"/>
        <v>72.35843164394052</v>
      </c>
      <c r="G135" s="5">
        <f t="shared" si="14"/>
        <v>131.37519758801986</v>
      </c>
      <c r="H135" s="34">
        <f t="shared" si="15"/>
        <v>144.5157766734528</v>
      </c>
      <c r="I135" s="35">
        <f t="shared" si="16"/>
        <v>78.34604752210268</v>
      </c>
      <c r="J135" s="36">
        <f t="shared" si="17"/>
        <v>127.59985714396339</v>
      </c>
    </row>
    <row r="136" spans="1:10" ht="12.75">
      <c r="A136" s="4">
        <f>A135+$A$9</f>
        <v>62.5</v>
      </c>
      <c r="B136" s="34">
        <f t="shared" si="9"/>
        <v>150</v>
      </c>
      <c r="C136" s="35">
        <f t="shared" si="10"/>
        <v>69.26229198525508</v>
      </c>
      <c r="D136" s="36">
        <f t="shared" si="11"/>
        <v>133.05162497673325</v>
      </c>
      <c r="E136" s="5">
        <f t="shared" si="12"/>
        <v>148.8106574840449</v>
      </c>
      <c r="F136" s="5">
        <f t="shared" si="13"/>
        <v>71.21811472785134</v>
      </c>
      <c r="G136" s="5">
        <f t="shared" si="14"/>
        <v>131.99666528072163</v>
      </c>
      <c r="H136" s="34">
        <f t="shared" si="15"/>
        <v>144.59145667754566</v>
      </c>
      <c r="I136" s="35">
        <f t="shared" si="16"/>
        <v>77.26490460649019</v>
      </c>
      <c r="J136" s="36">
        <f t="shared" si="17"/>
        <v>128.25418845800252</v>
      </c>
    </row>
    <row r="137" spans="1:10" ht="12.75">
      <c r="A137" s="4">
        <f>A136+$A$9</f>
        <v>63</v>
      </c>
      <c r="B137" s="34">
        <f t="shared" si="9"/>
        <v>150</v>
      </c>
      <c r="C137" s="35">
        <f t="shared" si="10"/>
        <v>68.09857496093203</v>
      </c>
      <c r="D137" s="36">
        <f t="shared" si="11"/>
        <v>133.65097862825516</v>
      </c>
      <c r="E137" s="5">
        <f t="shared" si="12"/>
        <v>148.82979239253223</v>
      </c>
      <c r="F137" s="5">
        <f t="shared" si="13"/>
        <v>70.0723118244187</v>
      </c>
      <c r="G137" s="5">
        <f t="shared" si="14"/>
        <v>132.60831601534653</v>
      </c>
      <c r="H137" s="34">
        <f t="shared" si="15"/>
        <v>144.66756111435157</v>
      </c>
      <c r="I137" s="35">
        <f t="shared" si="16"/>
        <v>76.17769836640589</v>
      </c>
      <c r="J137" s="36">
        <f t="shared" si="17"/>
        <v>128.89974079130667</v>
      </c>
    </row>
    <row r="138" spans="1:10" ht="12.75">
      <c r="A138" s="4">
        <f>A137+$A$9</f>
        <v>63.5</v>
      </c>
      <c r="B138" s="34">
        <f t="shared" si="9"/>
        <v>150</v>
      </c>
      <c r="C138" s="35">
        <f t="shared" si="10"/>
        <v>66.9296719664713</v>
      </c>
      <c r="D138" s="36">
        <f t="shared" si="11"/>
        <v>134.24015424030375</v>
      </c>
      <c r="E138" s="5">
        <f t="shared" si="12"/>
        <v>148.84901752805385</v>
      </c>
      <c r="F138" s="5">
        <f t="shared" si="13"/>
        <v>68.9211061045612</v>
      </c>
      <c r="G138" s="5">
        <f t="shared" si="14"/>
        <v>133.21010047655753</v>
      </c>
      <c r="H138" s="34">
        <f t="shared" si="15"/>
        <v>144.74408539454615</v>
      </c>
      <c r="I138" s="35">
        <f t="shared" si="16"/>
        <v>75.0844943636259</v>
      </c>
      <c r="J138" s="36">
        <f t="shared" si="17"/>
        <v>129.53645565823717</v>
      </c>
    </row>
    <row r="139" spans="1:10" ht="12.75">
      <c r="A139" s="4">
        <f>A138+$A$9</f>
        <v>64</v>
      </c>
      <c r="B139" s="34">
        <f t="shared" si="9"/>
        <v>150</v>
      </c>
      <c r="C139" s="35">
        <f t="shared" si="10"/>
        <v>65.75567201836162</v>
      </c>
      <c r="D139" s="36">
        <f t="shared" si="11"/>
        <v>134.81910694487505</v>
      </c>
      <c r="E139" s="5">
        <f t="shared" si="12"/>
        <v>148.86833149400005</v>
      </c>
      <c r="F139" s="5">
        <f t="shared" si="13"/>
        <v>67.76458119760133</v>
      </c>
      <c r="G139" s="5">
        <f t="shared" si="14"/>
        <v>133.80197002929802</v>
      </c>
      <c r="H139" s="34">
        <f t="shared" si="15"/>
        <v>144.82102488688173</v>
      </c>
      <c r="I139" s="35">
        <f t="shared" si="16"/>
        <v>73.98535875883188</v>
      </c>
      <c r="J139" s="36">
        <f t="shared" si="17"/>
        <v>130.1642749472728</v>
      </c>
    </row>
    <row r="140" spans="1:10" ht="12.75">
      <c r="A140" s="4">
        <f>A139+$A$9</f>
        <v>64.5</v>
      </c>
      <c r="B140" s="34">
        <f aca="true" t="shared" si="18" ref="B140:B203">$B$5*(1-$B$4^2)/(1+$B$4*COS(RADIANS(A140)))</f>
        <v>150</v>
      </c>
      <c r="C140" s="35">
        <f aca="true" t="shared" si="19" ref="C140:C203">B140*COS(RADIANS(A140))</f>
        <v>64.57666452124428</v>
      </c>
      <c r="D140" s="36">
        <f aca="true" t="shared" si="20" ref="D140:D203">B140*SIN(RADIANS(A140))</f>
        <v>135.38779265247908</v>
      </c>
      <c r="E140" s="5">
        <f aca="true" t="shared" si="21" ref="E140:E203">$E$5*(1-$E$4^2)/(1+$E$4*COS(RADIANS(A140)))</f>
        <v>148.88773288619154</v>
      </c>
      <c r="F140" s="5">
        <f aca="true" t="shared" si="22" ref="F140:F203">E140*COS(RADIANS(A140))+$E$7</f>
        <v>66.6028211861348</v>
      </c>
      <c r="G140" s="5">
        <f aca="true" t="shared" si="23" ref="G140:G203">E140*SIN(RADIANS(A140))</f>
        <v>134.38387672328926</v>
      </c>
      <c r="H140" s="34">
        <f aca="true" t="shared" si="24" ref="H140:H203">$B$5*(1-$H$4^2)/(1+$H$4*COS(RADIANS(A140)))</f>
        <v>144.89837491817653</v>
      </c>
      <c r="I140" s="35">
        <f aca="true" t="shared" si="25" ref="I140:I203">H140*COS(RADIANS(A140))+$H$7</f>
        <v>72.88035831176376</v>
      </c>
      <c r="J140" s="36">
        <f aca="true" t="shared" si="26" ref="J140:J203">H140*SIN(RADIANS(A140))</f>
        <v>130.78314092735505</v>
      </c>
    </row>
    <row r="141" spans="1:10" ht="12.75">
      <c r="A141" s="4">
        <f>A140+$A$9</f>
        <v>65</v>
      </c>
      <c r="B141" s="34">
        <f t="shared" si="18"/>
        <v>150</v>
      </c>
      <c r="C141" s="35">
        <f t="shared" si="19"/>
        <v>63.392739261104914</v>
      </c>
      <c r="D141" s="36">
        <f t="shared" si="20"/>
        <v>135.94616805549748</v>
      </c>
      <c r="E141" s="5">
        <f t="shared" si="21"/>
        <v>148.90722029296577</v>
      </c>
      <c r="F141" s="5">
        <f t="shared" si="22"/>
        <v>65.4359106008526</v>
      </c>
      <c r="G141" s="5">
        <f t="shared" si="23"/>
        <v>134.95577329749673</v>
      </c>
      <c r="H141" s="34">
        <f t="shared" si="24"/>
        <v>144.97613077330843</v>
      </c>
      <c r="I141" s="35">
        <f t="shared" si="25"/>
        <v>71.76956038130794</v>
      </c>
      <c r="J141" s="36">
        <f t="shared" si="26"/>
        <v>131.39299625429314</v>
      </c>
    </row>
    <row r="142" spans="1:10" ht="12.75">
      <c r="A142" s="4">
        <f>A141+$A$9</f>
        <v>65.5</v>
      </c>
      <c r="B142" s="34">
        <f t="shared" si="18"/>
        <v>150</v>
      </c>
      <c r="C142" s="35">
        <f t="shared" si="19"/>
        <v>62.20398639843587</v>
      </c>
      <c r="D142" s="36">
        <f t="shared" si="20"/>
        <v>136.49419063148147</v>
      </c>
      <c r="E142" s="5">
        <f t="shared" si="21"/>
        <v>148.92679229526425</v>
      </c>
      <c r="F142" s="5">
        <f t="shared" si="22"/>
        <v>64.26393441531535</v>
      </c>
      <c r="G142" s="5">
        <f t="shared" si="23"/>
        <v>135.51761318456565</v>
      </c>
      <c r="H142" s="34">
        <f t="shared" si="24"/>
        <v>145.05428769521365</v>
      </c>
      <c r="I142" s="35">
        <f t="shared" si="25"/>
        <v>70.65303292551916</v>
      </c>
      <c r="J142" s="36">
        <f t="shared" si="26"/>
        <v>131.99378397722833</v>
      </c>
    </row>
    <row r="143" spans="1:10" ht="12.75">
      <c r="A143" s="4">
        <f>A142+$A$9</f>
        <v>66</v>
      </c>
      <c r="B143" s="34">
        <f t="shared" si="18"/>
        <v>150</v>
      </c>
      <c r="C143" s="35">
        <f t="shared" si="19"/>
        <v>61.01049646137003</v>
      </c>
      <c r="D143" s="36">
        <f t="shared" si="20"/>
        <v>137.03181864639012</v>
      </c>
      <c r="E143" s="5">
        <f t="shared" si="21"/>
        <v>148.94644746672066</v>
      </c>
      <c r="F143" s="5">
        <f t="shared" si="22"/>
        <v>63.08697804067999</v>
      </c>
      <c r="G143" s="5">
        <f t="shared" si="23"/>
        <v>136.06935051522493</v>
      </c>
      <c r="H143" s="34">
        <f t="shared" si="24"/>
        <v>145.1328408848898</v>
      </c>
      <c r="I143" s="35">
        <f t="shared" si="25"/>
        <v>69.53084450157432</v>
      </c>
      <c r="J143" s="36">
        <f t="shared" si="26"/>
        <v>132.58544754515742</v>
      </c>
    </row>
    <row r="144" spans="1:10" ht="12.75">
      <c r="A144" s="4">
        <f>A143+$A$9</f>
        <v>66.5</v>
      </c>
      <c r="B144" s="34">
        <f t="shared" si="18"/>
        <v>150</v>
      </c>
      <c r="C144" s="35">
        <f t="shared" si="19"/>
        <v>59.81236033878694</v>
      </c>
      <c r="D144" s="36">
        <f t="shared" si="20"/>
        <v>137.5590111577686</v>
      </c>
      <c r="E144" s="5">
        <f t="shared" si="21"/>
        <v>148.96618437374968</v>
      </c>
      <c r="F144" s="5">
        <f t="shared" si="22"/>
        <v>61.90512732037926</v>
      </c>
      <c r="G144" s="5">
        <f t="shared" si="23"/>
        <v>136.610940122659</v>
      </c>
      <c r="H144" s="34">
        <f t="shared" si="24"/>
        <v>145.21178550140397</v>
      </c>
      <c r="I144" s="35">
        <f t="shared" si="25"/>
        <v>68.4030642656574</v>
      </c>
      <c r="J144" s="36">
        <f t="shared" si="26"/>
        <v>133.1679308135142</v>
      </c>
    </row>
    <row r="145" spans="1:10" ht="12.75">
      <c r="A145" s="4">
        <f>A144+$A$9</f>
        <v>67</v>
      </c>
      <c r="B145" s="34">
        <f t="shared" si="18"/>
        <v>150</v>
      </c>
      <c r="C145" s="35">
        <f t="shared" si="19"/>
        <v>58.609669273391056</v>
      </c>
      <c r="D145" s="36">
        <f t="shared" si="20"/>
        <v>138.07572801786606</v>
      </c>
      <c r="E145" s="5">
        <f t="shared" si="21"/>
        <v>148.98600157563664</v>
      </c>
      <c r="F145" s="5">
        <f t="shared" si="22"/>
        <v>60.71846852475322</v>
      </c>
      <c r="G145" s="5">
        <f t="shared" si="23"/>
        <v>137.14233754684645</v>
      </c>
      <c r="H145" s="34">
        <f t="shared" si="24"/>
        <v>145.29111666190587</v>
      </c>
      <c r="I145" s="35">
        <f t="shared" si="25"/>
        <v>67.26976197277321</v>
      </c>
      <c r="J145" s="36">
        <f t="shared" si="26"/>
        <v>133.74117805080908</v>
      </c>
    </row>
    <row r="146" spans="1:10" ht="12.75">
      <c r="A146" s="4">
        <f>A145+$A$9</f>
        <v>67.5</v>
      </c>
      <c r="B146" s="34">
        <f t="shared" si="18"/>
        <v>150</v>
      </c>
      <c r="C146" s="35">
        <f t="shared" si="19"/>
        <v>57.402514854763474</v>
      </c>
      <c r="D146" s="36">
        <f t="shared" si="20"/>
        <v>138.581929876693</v>
      </c>
      <c r="E146" s="5">
        <f t="shared" si="21"/>
        <v>149.00589762462792</v>
      </c>
      <c r="F146" s="5">
        <f t="shared" si="22"/>
        <v>59.5270883456338</v>
      </c>
      <c r="G146" s="5">
        <f t="shared" si="23"/>
        <v>137.6634990388659</v>
      </c>
      <c r="H146" s="34">
        <f t="shared" si="24"/>
        <v>145.37082944164575</v>
      </c>
      <c r="I146" s="35">
        <f t="shared" si="25"/>
        <v>66.13100797648906</v>
      </c>
      <c r="J146" s="36">
        <f t="shared" si="26"/>
        <v>134.30513394532568</v>
      </c>
    </row>
    <row r="147" spans="1:10" ht="12.75">
      <c r="A147" s="4">
        <f>A146+$A$9</f>
        <v>68</v>
      </c>
      <c r="B147" s="34">
        <f t="shared" si="18"/>
        <v>150</v>
      </c>
      <c r="C147" s="35">
        <f t="shared" si="19"/>
        <v>56.190989012386794</v>
      </c>
      <c r="D147" s="36">
        <f t="shared" si="20"/>
        <v>139.07757818501813</v>
      </c>
      <c r="E147" s="5">
        <f t="shared" si="21"/>
        <v>149.0258710660223</v>
      </c>
      <c r="F147" s="5">
        <f t="shared" si="22"/>
        <v>58.331073890881534</v>
      </c>
      <c r="G147" s="5">
        <f t="shared" si="23"/>
        <v>138.17438156516764</v>
      </c>
      <c r="H147" s="34">
        <f t="shared" si="24"/>
        <v>145.4509188739978</v>
      </c>
      <c r="I147" s="35">
        <f t="shared" si="25"/>
        <v>64.98687322860249</v>
      </c>
      <c r="J147" s="36">
        <f t="shared" si="26"/>
        <v>134.8597436118744</v>
      </c>
    </row>
    <row r="148" spans="1:10" ht="12.75">
      <c r="A148" s="4">
        <f>A147+$A$9</f>
        <v>68.5</v>
      </c>
      <c r="B148" s="34">
        <f t="shared" si="18"/>
        <v>150</v>
      </c>
      <c r="C148" s="35">
        <f t="shared" si="19"/>
        <v>54.9751840086446</v>
      </c>
      <c r="D148" s="36">
        <f t="shared" si="20"/>
        <v>139.56263519730368</v>
      </c>
      <c r="E148" s="5">
        <f t="shared" si="21"/>
        <v>149.0459204382628</v>
      </c>
      <c r="F148" s="5">
        <f t="shared" si="22"/>
        <v>57.13051267887534</v>
      </c>
      <c r="G148" s="5">
        <f t="shared" si="23"/>
        <v>138.6749428118108</v>
      </c>
      <c r="H148" s="34">
        <f t="shared" si="24"/>
        <v>145.53137995048863</v>
      </c>
      <c r="I148" s="35">
        <f t="shared" si="25"/>
        <v>63.837429278733886</v>
      </c>
      <c r="J148" s="36">
        <f t="shared" si="26"/>
        <v>135.4049525986016</v>
      </c>
    </row>
    <row r="149" spans="1:10" ht="12.75">
      <c r="A149" s="4">
        <f>A148+$A$9</f>
        <v>69</v>
      </c>
      <c r="B149" s="34">
        <f t="shared" si="18"/>
        <v>150</v>
      </c>
      <c r="C149" s="35">
        <f t="shared" si="19"/>
        <v>53.75519243179506</v>
      </c>
      <c r="D149" s="36">
        <f t="shared" si="20"/>
        <v>140.03706397458026</v>
      </c>
      <c r="E149" s="5">
        <f t="shared" si="21"/>
        <v>149.06604427302963</v>
      </c>
      <c r="F149" s="5">
        <f t="shared" si="22"/>
        <v>55.9254926329546</v>
      </c>
      <c r="G149" s="5">
        <f t="shared" si="23"/>
        <v>139.16514118866576</v>
      </c>
      <c r="H149" s="34">
        <f t="shared" si="24"/>
        <v>145.61220762083107</v>
      </c>
      <c r="I149" s="35">
        <f t="shared" si="25"/>
        <v>62.682748273841796</v>
      </c>
      <c r="J149" s="36">
        <f t="shared" si="26"/>
        <v>135.94070689385455</v>
      </c>
    </row>
    <row r="150" spans="1:10" ht="12.75">
      <c r="A150" s="4">
        <f>A149+$A$9</f>
        <v>69.5</v>
      </c>
      <c r="B150" s="34">
        <f t="shared" si="18"/>
        <v>150</v>
      </c>
      <c r="C150" s="35">
        <f t="shared" si="19"/>
        <v>52.53110718892012</v>
      </c>
      <c r="D150" s="36">
        <f t="shared" si="20"/>
        <v>140.50082838725965</v>
      </c>
      <c r="E150" s="5">
        <f t="shared" si="21"/>
        <v>149.08624109533392</v>
      </c>
      <c r="F150" s="5">
        <f t="shared" si="22"/>
        <v>54.71610207581449</v>
      </c>
      <c r="G150" s="5">
        <f t="shared" si="23"/>
        <v>139.64493583358083</v>
      </c>
      <c r="H150" s="34">
        <f t="shared" si="24"/>
        <v>145.69339679296377</v>
      </c>
      <c r="I150" s="35">
        <f t="shared" si="25"/>
        <v>61.522902957660335</v>
      </c>
      <c r="J150" s="36">
        <f t="shared" si="26"/>
        <v>136.46695293310083</v>
      </c>
    </row>
    <row r="151" spans="1:10" ht="12.75">
      <c r="A151" s="4">
        <f>A150+$A$9</f>
        <v>70</v>
      </c>
      <c r="B151" s="34">
        <f t="shared" si="18"/>
        <v>150</v>
      </c>
      <c r="C151" s="35">
        <f t="shared" si="19"/>
        <v>51.30302149885032</v>
      </c>
      <c r="D151" s="36">
        <f t="shared" si="20"/>
        <v>140.95389311788625</v>
      </c>
      <c r="E151" s="5">
        <f t="shared" si="21"/>
        <v>149.10650942361164</v>
      </c>
      <c r="F151" s="5">
        <f t="shared" si="22"/>
        <v>53.502429723853844</v>
      </c>
      <c r="G151" s="5">
        <f t="shared" si="23"/>
        <v>140.11428661651235</v>
      </c>
      <c r="H151" s="34">
        <f t="shared" si="24"/>
        <v>145.77494233309602</v>
      </c>
      <c r="I151" s="35">
        <f t="shared" si="25"/>
        <v>60.35796667005661</v>
      </c>
      <c r="J151" s="36">
        <f t="shared" si="26"/>
        <v>136.98363760590166</v>
      </c>
    </row>
    <row r="152" spans="1:10" ht="12.75">
      <c r="A152" s="4">
        <f>A151+$A$9</f>
        <v>70.5</v>
      </c>
      <c r="B152" s="34">
        <f t="shared" si="18"/>
        <v>150</v>
      </c>
      <c r="C152" s="35">
        <f t="shared" si="19"/>
        <v>50.07102888506564</v>
      </c>
      <c r="D152" s="36">
        <f t="shared" si="20"/>
        <v>141.39622366382676</v>
      </c>
      <c r="E152" s="5">
        <f t="shared" si="21"/>
        <v>149.12684776981936</v>
      </c>
      <c r="F152" s="5">
        <f t="shared" si="22"/>
        <v>52.28456468147608</v>
      </c>
      <c r="G152" s="5">
        <f t="shared" si="23"/>
        <v>140.57315414361884</v>
      </c>
      <c r="H152" s="34">
        <f t="shared" si="24"/>
        <v>145.85683906575852</v>
      </c>
      <c r="I152" s="35">
        <f t="shared" si="25"/>
        <v>59.188013346306434</v>
      </c>
      <c r="J152" s="36">
        <f t="shared" si="26"/>
        <v>137.4907082629385</v>
      </c>
    </row>
    <row r="153" spans="1:10" ht="12.75">
      <c r="A153" s="4">
        <f>A152+$A$9</f>
        <v>71</v>
      </c>
      <c r="B153" s="34">
        <f t="shared" si="18"/>
        <v>150</v>
      </c>
      <c r="C153" s="35">
        <f t="shared" si="19"/>
        <v>48.83522316857351</v>
      </c>
      <c r="D153" s="36">
        <f t="shared" si="20"/>
        <v>141.8277863398975</v>
      </c>
      <c r="E153" s="5">
        <f t="shared" si="21"/>
        <v>149.14725463952976</v>
      </c>
      <c r="F153" s="5">
        <f t="shared" si="22"/>
        <v>51.062596435343316</v>
      </c>
      <c r="G153" s="5">
        <f t="shared" si="23"/>
        <v>141.02149976131676</v>
      </c>
      <c r="H153" s="34">
        <f t="shared" si="24"/>
        <v>145.93908177385984</v>
      </c>
      <c r="I153" s="35">
        <f t="shared" si="25"/>
        <v>58.01311751628763</v>
      </c>
      <c r="J153" s="36">
        <f t="shared" si="26"/>
        <v>137.98811272309217</v>
      </c>
    </row>
    <row r="154" spans="1:10" ht="12.75">
      <c r="A154" s="4">
        <f>A153+$A$9</f>
        <v>71.5</v>
      </c>
      <c r="B154" s="34">
        <f t="shared" si="18"/>
        <v>150</v>
      </c>
      <c r="C154" s="35">
        <f t="shared" si="19"/>
        <v>47.59569846076381</v>
      </c>
      <c r="D154" s="36">
        <f t="shared" si="20"/>
        <v>142.2485482809299</v>
      </c>
      <c r="E154" s="5">
        <f t="shared" si="21"/>
        <v>149.16772853202863</v>
      </c>
      <c r="F154" s="5">
        <f t="shared" si="22"/>
        <v>49.8366148485834</v>
      </c>
      <c r="G154" s="5">
        <f t="shared" si="23"/>
        <v>141.45928556029946</v>
      </c>
      <c r="H154" s="34">
        <f t="shared" si="24"/>
        <v>146.0216651987488</v>
      </c>
      <c r="I154" s="35">
        <f t="shared" si="25"/>
        <v>56.83335430358838</v>
      </c>
      <c r="J154" s="36">
        <f t="shared" si="26"/>
        <v>138.4757992805733</v>
      </c>
    </row>
    <row r="155" spans="1:10" ht="12.75">
      <c r="A155" s="4">
        <f>A154+$A$9</f>
        <v>72</v>
      </c>
      <c r="B155" s="34">
        <f t="shared" si="18"/>
        <v>150</v>
      </c>
      <c r="C155" s="35">
        <f t="shared" si="19"/>
        <v>46.35254915624212</v>
      </c>
      <c r="D155" s="36">
        <f t="shared" si="20"/>
        <v>142.65847744427302</v>
      </c>
      <c r="E155" s="5">
        <f t="shared" si="21"/>
        <v>149.18826794041235</v>
      </c>
      <c r="F155" s="5">
        <f t="shared" si="22"/>
        <v>48.606710154950555</v>
      </c>
      <c r="G155" s="5">
        <f t="shared" si="23"/>
        <v>141.8864743795165</v>
      </c>
      <c r="H155" s="34">
        <f t="shared" si="24"/>
        <v>146.1045840402829</v>
      </c>
      <c r="I155" s="35">
        <f t="shared" si="25"/>
        <v>55.64879942453014</v>
      </c>
      <c r="J155" s="36">
        <f t="shared" si="26"/>
        <v>138.95371671210395</v>
      </c>
    </row>
    <row r="156" spans="1:10" ht="12.75">
      <c r="A156" s="4">
        <f>A155+$A$9</f>
        <v>72.5</v>
      </c>
      <c r="B156" s="34">
        <f t="shared" si="18"/>
        <v>150</v>
      </c>
      <c r="C156" s="35">
        <f t="shared" si="19"/>
        <v>45.10586992564096</v>
      </c>
      <c r="D156" s="36">
        <f t="shared" si="20"/>
        <v>143.05754261223404</v>
      </c>
      <c r="E156" s="5">
        <f t="shared" si="21"/>
        <v>149.20887135168593</v>
      </c>
      <c r="F156" s="5">
        <f t="shared" si="22"/>
        <v>47.372972952938945</v>
      </c>
      <c r="G156" s="5">
        <f t="shared" si="23"/>
        <v>142.30302981011437</v>
      </c>
      <c r="H156" s="34">
        <f t="shared" si="24"/>
        <v>146.1878329569028</v>
      </c>
      <c r="I156" s="35">
        <f t="shared" si="25"/>
        <v>54.459529187102575</v>
      </c>
      <c r="J156" s="36">
        <f t="shared" si="26"/>
        <v>139.4218142841485</v>
      </c>
    </row>
    <row r="157" spans="1:10" ht="12.75">
      <c r="A157" s="4">
        <f>A156+$A$9</f>
        <v>73</v>
      </c>
      <c r="B157" s="34">
        <f t="shared" si="18"/>
        <v>150</v>
      </c>
      <c r="C157" s="35">
        <f t="shared" si="19"/>
        <v>43.85575570841051</v>
      </c>
      <c r="D157" s="36">
        <f t="shared" si="20"/>
        <v>143.4457133944553</v>
      </c>
      <c r="E157" s="5">
        <f t="shared" si="21"/>
        <v>149.2295372468625</v>
      </c>
      <c r="F157" s="5">
        <f t="shared" si="22"/>
        <v>46.135494199850335</v>
      </c>
      <c r="G157" s="5">
        <f t="shared" si="23"/>
        <v>142.70891619933755</v>
      </c>
      <c r="H157" s="34">
        <f t="shared" si="24"/>
        <v>146.27140656571328</v>
      </c>
      <c r="I157" s="35">
        <f t="shared" si="25"/>
        <v>53.265620489810104</v>
      </c>
      <c r="J157" s="36">
        <f t="shared" si="26"/>
        <v>139.8800417601944</v>
      </c>
    </row>
    <row r="158" spans="1:10" ht="12.75">
      <c r="A158" s="4">
        <f>A157+$A$9</f>
        <v>73.5</v>
      </c>
      <c r="B158" s="34">
        <f t="shared" si="18"/>
        <v>150</v>
      </c>
      <c r="C158" s="35">
        <f t="shared" si="19"/>
        <v>42.60230170558842</v>
      </c>
      <c r="D158" s="36">
        <f t="shared" si="20"/>
        <v>143.82296023022894</v>
      </c>
      <c r="E158" s="5">
        <f t="shared" si="21"/>
        <v>149.2502641010629</v>
      </c>
      <c r="F158" s="5">
        <f t="shared" si="22"/>
        <v>44.894365205814886</v>
      </c>
      <c r="G158" s="5">
        <f t="shared" si="23"/>
        <v>143.1040986543889</v>
      </c>
      <c r="H158" s="34">
        <f t="shared" si="24"/>
        <v>146.35529944257007</v>
      </c>
      <c r="I158" s="35">
        <f t="shared" si="25"/>
        <v>52.06715082042737</v>
      </c>
      <c r="J158" s="36">
        <f t="shared" si="26"/>
        <v>140.32834940808004</v>
      </c>
    </row>
    <row r="159" spans="1:10" ht="12.75">
      <c r="A159" s="4">
        <f>A158+$A$9</f>
        <v>74</v>
      </c>
      <c r="B159" s="34">
        <f t="shared" si="18"/>
        <v>150</v>
      </c>
      <c r="C159" s="35">
        <f t="shared" si="19"/>
        <v>41.345603372549874</v>
      </c>
      <c r="D159" s="36">
        <f t="shared" si="20"/>
        <v>144.18925439074783</v>
      </c>
      <c r="E159" s="5">
        <f t="shared" si="21"/>
        <v>149.2710503836163</v>
      </c>
      <c r="F159" s="5">
        <f t="shared" si="22"/>
        <v>43.64967762776606</v>
      </c>
      <c r="G159" s="5">
        <f t="shared" si="23"/>
        <v>143.48854304624928</v>
      </c>
      <c r="H159" s="34">
        <f t="shared" si="24"/>
        <v>146.43950612217355</v>
      </c>
      <c r="I159" s="35">
        <f t="shared" si="25"/>
        <v>50.86419825466318</v>
      </c>
      <c r="J159" s="36">
        <f t="shared" si="26"/>
        <v>140.7666880073704</v>
      </c>
    </row>
    <row r="160" spans="1:10" ht="12.75">
      <c r="A160" s="4">
        <f>A159+$A$9</f>
        <v>74.5</v>
      </c>
      <c r="B160" s="34">
        <f t="shared" si="18"/>
        <v>150</v>
      </c>
      <c r="C160" s="35">
        <f t="shared" si="19"/>
        <v>40.085756411738544</v>
      </c>
      <c r="D160" s="36">
        <f t="shared" si="20"/>
        <v>144.54456798129345</v>
      </c>
      <c r="E160" s="5">
        <f t="shared" si="21"/>
        <v>149.29189455816172</v>
      </c>
      <c r="F160" s="5">
        <f t="shared" si="22"/>
        <v>42.40152346336951</v>
      </c>
      <c r="G160" s="5">
        <f t="shared" si="23"/>
        <v>143.8622160134553</v>
      </c>
      <c r="H160" s="34">
        <f t="shared" si="24"/>
        <v>146.52402109816884</v>
      </c>
      <c r="I160" s="35">
        <f t="shared" si="25"/>
        <v>49.6568414547309</v>
      </c>
      <c r="J160" s="36">
        <f t="shared" si="26"/>
        <v>141.1950088567783</v>
      </c>
    </row>
    <row r="161" spans="1:10" ht="12.75">
      <c r="A161" s="4">
        <f>A160+$A$9</f>
        <v>75</v>
      </c>
      <c r="B161" s="34">
        <f t="shared" si="18"/>
        <v>150</v>
      </c>
      <c r="C161" s="35">
        <f t="shared" si="19"/>
        <v>38.82285676537811</v>
      </c>
      <c r="D161" s="36">
        <f t="shared" si="20"/>
        <v>144.88887394336024</v>
      </c>
      <c r="E161" s="5">
        <f t="shared" si="21"/>
        <v>149.31279508275006</v>
      </c>
      <c r="F161" s="5">
        <f t="shared" si="22"/>
        <v>41.14999504490573</v>
      </c>
      <c r="G161" s="5">
        <f t="shared" si="23"/>
        <v>144.2250849658357</v>
      </c>
      <c r="H161" s="34">
        <f t="shared" si="24"/>
        <v>146.60883882325234</v>
      </c>
      <c r="I161" s="35">
        <f t="shared" si="25"/>
        <v>48.44515966782354</v>
      </c>
      <c r="J161" s="36">
        <f t="shared" si="26"/>
        <v>141.61326378163085</v>
      </c>
    </row>
    <row r="162" spans="1:10" ht="12.75">
      <c r="A162" s="4">
        <f>A161+$A$9</f>
        <v>75.5</v>
      </c>
      <c r="B162" s="34">
        <f t="shared" si="18"/>
        <v>150</v>
      </c>
      <c r="C162" s="35">
        <f t="shared" si="19"/>
        <v>37.55700060816623</v>
      </c>
      <c r="D162" s="36">
        <f t="shared" si="20"/>
        <v>145.22214605671616</v>
      </c>
      <c r="E162" s="5">
        <f t="shared" si="21"/>
        <v>149.3337504099471</v>
      </c>
      <c r="F162" s="5">
        <f t="shared" si="22"/>
        <v>39.89518503310751</v>
      </c>
      <c r="G162" s="5">
        <f t="shared" si="23"/>
        <v>144.57711808820358</v>
      </c>
      <c r="H162" s="34">
        <f t="shared" si="24"/>
        <v>146.6939537092855</v>
      </c>
      <c r="I162" s="35">
        <f t="shared" si="25"/>
        <v>47.22923272449295</v>
      </c>
      <c r="J162" s="36">
        <f t="shared" si="26"/>
        <v>142.02140514138011</v>
      </c>
    </row>
    <row r="163" spans="1:10" ht="12.75">
      <c r="A163" s="4">
        <f>A162+$A$9</f>
        <v>76</v>
      </c>
      <c r="B163" s="34">
        <f t="shared" si="18"/>
        <v>150</v>
      </c>
      <c r="C163" s="35">
        <f t="shared" si="19"/>
        <v>36.28828433995015</v>
      </c>
      <c r="D163" s="36">
        <f t="shared" si="20"/>
        <v>145.54435894139948</v>
      </c>
      <c r="E163" s="5">
        <f t="shared" si="21"/>
        <v>149.3547589869371</v>
      </c>
      <c r="F163" s="5">
        <f t="shared" si="22"/>
        <v>38.63718641095133</v>
      </c>
      <c r="G163" s="5">
        <f t="shared" si="23"/>
        <v>144.91828434400654</v>
      </c>
      <c r="H163" s="34">
        <f t="shared" si="24"/>
        <v>146.77936012741486</v>
      </c>
      <c r="I163" s="35">
        <f t="shared" si="25"/>
        <v>46.00914103693048</v>
      </c>
      <c r="J163" s="36">
        <f t="shared" si="26"/>
        <v>142.41938583715603</v>
      </c>
    </row>
    <row r="164" spans="1:10" ht="12.75">
      <c r="A164" s="4">
        <f>A163+$A$9</f>
        <v>76.5</v>
      </c>
      <c r="B164" s="34">
        <f t="shared" si="18"/>
        <v>150</v>
      </c>
      <c r="C164" s="35">
        <f t="shared" si="19"/>
        <v>35.01680457838582</v>
      </c>
      <c r="D164" s="36">
        <f t="shared" si="20"/>
        <v>145.8554880596515</v>
      </c>
      <c r="E164" s="5">
        <f t="shared" si="21"/>
        <v>149.37581925562736</v>
      </c>
      <c r="F164" s="5">
        <f t="shared" si="22"/>
        <v>37.3760924774039</v>
      </c>
      <c r="G164" s="5">
        <f t="shared" si="23"/>
        <v>145.2485534789321</v>
      </c>
      <c r="H164" s="34">
        <f t="shared" si="24"/>
        <v>146.86505240819957</v>
      </c>
      <c r="I164" s="35">
        <f t="shared" si="25"/>
        <v>44.784965597148776</v>
      </c>
      <c r="J164" s="36">
        <f t="shared" si="26"/>
        <v>142.8071593193616</v>
      </c>
    </row>
    <row r="165" spans="1:10" ht="12.75">
      <c r="A165" s="4">
        <f>A164+$A$9</f>
        <v>77</v>
      </c>
      <c r="B165" s="34">
        <f t="shared" si="18"/>
        <v>150</v>
      </c>
      <c r="C165" s="35">
        <f t="shared" si="19"/>
        <v>33.74265815157974</v>
      </c>
      <c r="D165" s="36">
        <f t="shared" si="20"/>
        <v>146.1555097177853</v>
      </c>
      <c r="E165" s="5">
        <f t="shared" si="21"/>
        <v>149.39692965275324</v>
      </c>
      <c r="F165" s="5">
        <f t="shared" si="22"/>
        <v>36.11199684112306</v>
      </c>
      <c r="G165" s="5">
        <f t="shared" si="23"/>
        <v>145.5678960244684</v>
      </c>
      <c r="H165" s="34">
        <f t="shared" si="24"/>
        <v>146.95102484174564</v>
      </c>
      <c r="I165" s="35">
        <f t="shared" si="25"/>
        <v>43.556787975062164</v>
      </c>
      <c r="J165" s="36">
        <f t="shared" si="26"/>
        <v>143.1846795953084</v>
      </c>
    </row>
    <row r="166" spans="1:10" ht="12.75">
      <c r="A166" s="4">
        <f>A165+$A$9</f>
        <v>77.5</v>
      </c>
      <c r="B166" s="34">
        <f t="shared" si="18"/>
        <v>150</v>
      </c>
      <c r="C166" s="35">
        <f t="shared" si="19"/>
        <v>32.46594209071544</v>
      </c>
      <c r="D166" s="36">
        <f t="shared" si="20"/>
        <v>146.44440106799001</v>
      </c>
      <c r="E166" s="5">
        <f t="shared" si="21"/>
        <v>149.4180886099843</v>
      </c>
      <c r="F166" s="5">
        <f t="shared" si="22"/>
        <v>34.844993414114256</v>
      </c>
      <c r="G166" s="5">
        <f t="shared" si="23"/>
        <v>145.87628330142007</v>
      </c>
      <c r="H166" s="34">
        <f t="shared" si="24"/>
        <v>147.0372716778474</v>
      </c>
      <c r="I166" s="35">
        <f t="shared" si="25"/>
        <v>42.324690316465244</v>
      </c>
      <c r="J166" s="36">
        <f t="shared" si="26"/>
        <v>143.55190123689127</v>
      </c>
    </row>
    <row r="167" spans="1:10" ht="12.75">
      <c r="A167" s="4">
        <f>A166+$A$9</f>
        <v>78</v>
      </c>
      <c r="B167" s="34">
        <f t="shared" si="18"/>
        <v>150</v>
      </c>
      <c r="C167" s="35">
        <f t="shared" si="19"/>
        <v>31.186753622663918</v>
      </c>
      <c r="D167" s="36">
        <f t="shared" si="20"/>
        <v>146.72214011007082</v>
      </c>
      <c r="E167" s="5">
        <f t="shared" si="21"/>
        <v>149.4392945540308</v>
      </c>
      <c r="F167" s="5">
        <f t="shared" si="22"/>
        <v>33.575176405341736</v>
      </c>
      <c r="G167" s="5">
        <f t="shared" si="23"/>
        <v>146.1736874233777</v>
      </c>
      <c r="H167" s="34">
        <f t="shared" si="24"/>
        <v>147.1237871261365</v>
      </c>
      <c r="I167" s="35">
        <f t="shared" si="25"/>
        <v>41.088755340907156</v>
      </c>
      <c r="J167" s="36">
        <f t="shared" si="26"/>
        <v>143.90877938830158</v>
      </c>
    </row>
    <row r="168" spans="1:10" ht="12.75">
      <c r="A168" s="4">
        <f>A167+$A$9</f>
        <v>78.5</v>
      </c>
      <c r="B168" s="34">
        <f t="shared" si="18"/>
        <v>150</v>
      </c>
      <c r="C168" s="35">
        <f t="shared" si="19"/>
        <v>29.90519016257958</v>
      </c>
      <c r="D168" s="36">
        <f t="shared" si="20"/>
        <v>146.98870569312444</v>
      </c>
      <c r="E168" s="5">
        <f t="shared" si="21"/>
        <v>149.46054590675126</v>
      </c>
      <c r="F168" s="5">
        <f t="shared" si="22"/>
        <v>32.30264031429568</v>
      </c>
      <c r="G168" s="5">
        <f t="shared" si="23"/>
        <v>146.46008130014118</v>
      </c>
      <c r="H168" s="34">
        <f t="shared" si="24"/>
        <v>147.21056535623774</v>
      </c>
      <c r="I168" s="35">
        <f t="shared" si="25"/>
        <v>39.849066339460926</v>
      </c>
      <c r="J168" s="36">
        <f t="shared" si="26"/>
        <v>144.2552697737766</v>
      </c>
    </row>
    <row r="169" spans="1:10" ht="12.75">
      <c r="A169" s="4">
        <f>A168+$A$9</f>
        <v>79</v>
      </c>
      <c r="B169" s="34">
        <f t="shared" si="18"/>
        <v>150</v>
      </c>
      <c r="C169" s="35">
        <f t="shared" si="19"/>
        <v>28.621349306481736</v>
      </c>
      <c r="D169" s="36">
        <f t="shared" si="20"/>
        <v>147.2440775171496</v>
      </c>
      <c r="E169" s="5">
        <f t="shared" si="21"/>
        <v>149.48184108526058</v>
      </c>
      <c r="F169" s="5">
        <f t="shared" si="22"/>
        <v>31.027479924514907</v>
      </c>
      <c r="G169" s="5">
        <f t="shared" si="23"/>
        <v>146.73543864109564</v>
      </c>
      <c r="H169" s="34">
        <f t="shared" si="24"/>
        <v>147.29760049793296</v>
      </c>
      <c r="I169" s="35">
        <f t="shared" si="25"/>
        <v>38.60570717238625</v>
      </c>
      <c r="J169" s="36">
        <f t="shared" si="26"/>
        <v>144.59132870538517</v>
      </c>
    </row>
    <row r="170" spans="1:10" ht="12.75">
      <c r="A170" s="4">
        <f>A169+$A$9</f>
        <v>79.5</v>
      </c>
      <c r="B170" s="34">
        <f t="shared" si="18"/>
        <v>150</v>
      </c>
      <c r="C170" s="35">
        <f t="shared" si="19"/>
        <v>27.335328823822117</v>
      </c>
      <c r="D170" s="36">
        <f t="shared" si="20"/>
        <v>147.4882361345932</v>
      </c>
      <c r="E170" s="5">
        <f t="shared" si="21"/>
        <v>149.503178502039</v>
      </c>
      <c r="F170" s="5">
        <f t="shared" si="22"/>
        <v>29.749790297065395</v>
      </c>
      <c r="G170" s="5">
        <f t="shared" si="23"/>
        <v>146.99973395853976</v>
      </c>
      <c r="H170" s="34">
        <f t="shared" si="24"/>
        <v>147.38488664133212</v>
      </c>
      <c r="I170" s="35">
        <f t="shared" si="25"/>
        <v>37.35876226668374</v>
      </c>
      <c r="J170" s="36">
        <f t="shared" si="26"/>
        <v>144.91691309084695</v>
      </c>
    </row>
    <row r="171" spans="1:10" ht="12.75">
      <c r="A171" s="4">
        <f>A170+$A$9</f>
        <v>80</v>
      </c>
      <c r="B171" s="34">
        <f t="shared" si="18"/>
        <v>150</v>
      </c>
      <c r="C171" s="35">
        <f t="shared" si="19"/>
        <v>26.047226650039562</v>
      </c>
      <c r="D171" s="36">
        <f t="shared" si="20"/>
        <v>147.7211629518312</v>
      </c>
      <c r="E171" s="5">
        <f t="shared" si="21"/>
        <v>149.5245565650416</v>
      </c>
      <c r="F171" s="5">
        <f t="shared" si="22"/>
        <v>28.46966676397533</v>
      </c>
      <c r="G171" s="5">
        <f t="shared" si="23"/>
        <v>147.25294257096542</v>
      </c>
      <c r="H171" s="34">
        <f t="shared" si="24"/>
        <v>147.47241783705215</v>
      </c>
      <c r="I171" s="35">
        <f t="shared" si="25"/>
        <v>36.10831661354023</v>
      </c>
      <c r="J171" s="36">
        <f t="shared" si="26"/>
        <v>145.2319804413848</v>
      </c>
    </row>
    <row r="172" spans="1:10" ht="12.75">
      <c r="A172" s="4">
        <f>A171+$A$9</f>
        <v>80.5</v>
      </c>
      <c r="B172" s="34">
        <f t="shared" si="18"/>
        <v>150</v>
      </c>
      <c r="C172" s="35">
        <f t="shared" si="19"/>
        <v>24.75714087910164</v>
      </c>
      <c r="D172" s="36">
        <f t="shared" si="20"/>
        <v>147.94284023058472</v>
      </c>
      <c r="E172" s="5">
        <f t="shared" si="21"/>
        <v>149.54597367780886</v>
      </c>
      <c r="F172" s="5">
        <f t="shared" si="22"/>
        <v>27.18720492162626</v>
      </c>
      <c r="G172" s="5">
        <f t="shared" si="23"/>
        <v>147.49504060628868</v>
      </c>
      <c r="H172" s="34">
        <f t="shared" si="24"/>
        <v>147.5601880964036</v>
      </c>
      <c r="I172" s="35">
        <f t="shared" si="25"/>
        <v>34.85445576566268</v>
      </c>
      <c r="J172" s="36">
        <f t="shared" si="26"/>
        <v>145.53648887960844</v>
      </c>
    </row>
    <row r="173" spans="1:10" ht="12.75">
      <c r="A173" s="4">
        <f>A172+$A$9</f>
        <v>81</v>
      </c>
      <c r="B173" s="34">
        <f t="shared" si="18"/>
        <v>150</v>
      </c>
      <c r="C173" s="35">
        <f t="shared" si="19"/>
        <v>23.465169756034637</v>
      </c>
      <c r="D173" s="36">
        <f t="shared" si="20"/>
        <v>148.15325108927067</v>
      </c>
      <c r="E173" s="5">
        <f t="shared" si="21"/>
        <v>149.5674282395775</v>
      </c>
      <c r="F173" s="5">
        <f t="shared" si="22"/>
        <v>25.902500624101435</v>
      </c>
      <c r="G173" s="5">
        <f t="shared" si="23"/>
        <v>147.72600500503066</v>
      </c>
      <c r="H173" s="34">
        <f t="shared" si="24"/>
        <v>147.648191391585</v>
      </c>
      <c r="I173" s="35">
        <f t="shared" si="25"/>
        <v>33.59726583450023</v>
      </c>
      <c r="J173" s="36">
        <f t="shared" si="26"/>
        <v>145.83039714742787</v>
      </c>
    </row>
    <row r="174" spans="1:10" ht="12.75">
      <c r="A174" s="4">
        <f>A173+$A$9</f>
        <v>81.5</v>
      </c>
      <c r="B174" s="34">
        <f t="shared" si="18"/>
        <v>150</v>
      </c>
      <c r="C174" s="35">
        <f t="shared" si="19"/>
        <v>22.171411669441582</v>
      </c>
      <c r="D174" s="36">
        <f t="shared" si="20"/>
        <v>148.3523795042875</v>
      </c>
      <c r="E174" s="5">
        <f t="shared" si="21"/>
        <v>149.58891864539262</v>
      </c>
      <c r="F174" s="5">
        <f t="shared" si="22"/>
        <v>24.6156499764907</v>
      </c>
      <c r="G174" s="5">
        <f t="shared" si="23"/>
        <v>147.94581352344852</v>
      </c>
      <c r="H174" s="34">
        <f t="shared" si="24"/>
        <v>147.73642165588532</v>
      </c>
      <c r="I174" s="35">
        <f t="shared" si="25"/>
        <v>32.33683348735225</v>
      </c>
      <c r="J174" s="36">
        <f t="shared" si="26"/>
        <v>146.1136646139956</v>
      </c>
    </row>
    <row r="175" spans="1:10" ht="12.75">
      <c r="A175" s="4">
        <f>A174+$A$9</f>
        <v>82</v>
      </c>
      <c r="B175" s="34">
        <f t="shared" si="18"/>
        <v>150</v>
      </c>
      <c r="C175" s="35">
        <f t="shared" si="19"/>
        <v>20.875965144009818</v>
      </c>
      <c r="D175" s="36">
        <f t="shared" si="20"/>
        <v>148.54021031123554</v>
      </c>
      <c r="E175" s="5">
        <f t="shared" si="21"/>
        <v>149.61044328621983</v>
      </c>
      <c r="F175" s="5">
        <f t="shared" si="22"/>
        <v>23.32674932815322</v>
      </c>
      <c r="G175" s="5">
        <f t="shared" si="23"/>
        <v>148.15444473661515</v>
      </c>
      <c r="H175" s="34">
        <f t="shared" si="24"/>
        <v>147.82487278389468</v>
      </c>
      <c r="I175" s="35">
        <f t="shared" si="25"/>
        <v>31.07324594436181</v>
      </c>
      <c r="J175" s="36">
        <f t="shared" si="26"/>
        <v>146.3862512836757</v>
      </c>
    </row>
    <row r="176" spans="1:10" ht="12.75">
      <c r="A176" s="4">
        <f>A175+$A$9</f>
        <v>82.5</v>
      </c>
      <c r="B176" s="34">
        <f t="shared" si="18"/>
        <v>150</v>
      </c>
      <c r="C176" s="35">
        <f t="shared" si="19"/>
        <v>19.578928833007758</v>
      </c>
      <c r="D176" s="36">
        <f t="shared" si="20"/>
        <v>148.71672920607156</v>
      </c>
      <c r="E176" s="5">
        <f t="shared" si="21"/>
        <v>149.63200054905886</v>
      </c>
      <c r="F176" s="5">
        <f t="shared" si="22"/>
        <v>22.035895265937338</v>
      </c>
      <c r="G176" s="5">
        <f t="shared" si="23"/>
        <v>148.35187804144758</v>
      </c>
      <c r="H176" s="34">
        <f t="shared" si="24"/>
        <v>147.91353863172253</v>
      </c>
      <c r="I176" s="35">
        <f t="shared" si="25"/>
        <v>29.80659097539226</v>
      </c>
      <c r="J176" s="36">
        <f t="shared" si="26"/>
        <v>146.6481178040379</v>
      </c>
    </row>
    <row r="177" spans="1:10" ht="12.75">
      <c r="A177" s="4">
        <f>A176+$A$9</f>
        <v>83</v>
      </c>
      <c r="B177" s="34">
        <f t="shared" si="18"/>
        <v>150</v>
      </c>
      <c r="C177" s="35">
        <f t="shared" si="19"/>
        <v>18.280401510772123</v>
      </c>
      <c r="D177" s="36">
        <f t="shared" si="20"/>
        <v>148.88192274619828</v>
      </c>
      <c r="E177" s="5">
        <f t="shared" si="21"/>
        <v>149.6535888170571</v>
      </c>
      <c r="F177" s="5">
        <f t="shared" si="22"/>
        <v>20.74318460735867</v>
      </c>
      <c r="G177" s="5">
        <f t="shared" si="23"/>
        <v>148.53809365968283</v>
      </c>
      <c r="H177" s="34">
        <f t="shared" si="24"/>
        <v>148.0024130172249</v>
      </c>
      <c r="I177" s="35">
        <f t="shared" si="25"/>
        <v>28.536956896786656</v>
      </c>
      <c r="J177" s="36">
        <f t="shared" si="26"/>
        <v>146.89922547387607</v>
      </c>
    </row>
    <row r="178" spans="1:10" ht="12.75">
      <c r="A178" s="4">
        <f>A177+$A$9</f>
        <v>83.5</v>
      </c>
      <c r="B178" s="34">
        <f t="shared" si="18"/>
        <v>150</v>
      </c>
      <c r="C178" s="35">
        <f t="shared" si="19"/>
        <v>16.980482065186024</v>
      </c>
      <c r="D178" s="36">
        <f t="shared" si="20"/>
        <v>149.03577835148812</v>
      </c>
      <c r="E178" s="5">
        <f t="shared" si="21"/>
        <v>149.6752064696246</v>
      </c>
      <c r="F178" s="5">
        <f t="shared" si="22"/>
        <v>19.448714393736505</v>
      </c>
      <c r="G178" s="5">
        <f t="shared" si="23"/>
        <v>148.7130726408013</v>
      </c>
      <c r="H178" s="34">
        <f t="shared" si="24"/>
        <v>148.09148972023942</v>
      </c>
      <c r="I178" s="35">
        <f t="shared" si="25"/>
        <v>27.26443256800804</v>
      </c>
      <c r="J178" s="36">
        <f t="shared" si="26"/>
        <v>147.13953625124856</v>
      </c>
    </row>
    <row r="179" spans="1:10" ht="12.75">
      <c r="A179" s="4">
        <f>A178+$A$9</f>
        <v>84</v>
      </c>
      <c r="B179" s="34">
        <f t="shared" si="18"/>
        <v>150</v>
      </c>
      <c r="C179" s="35">
        <f t="shared" si="19"/>
        <v>15.679269490148018</v>
      </c>
      <c r="D179" s="36">
        <f t="shared" si="20"/>
        <v>149.178284305241</v>
      </c>
      <c r="E179" s="5">
        <f t="shared" si="21"/>
        <v>149.6968518825491</v>
      </c>
      <c r="F179" s="5">
        <f t="shared" si="22"/>
        <v>18.152581883288395</v>
      </c>
      <c r="G179" s="5">
        <f t="shared" si="23"/>
        <v>148.87679686489642</v>
      </c>
      <c r="H179" s="34">
        <f t="shared" si="24"/>
        <v>148.18076248282884</v>
      </c>
      <c r="I179" s="35">
        <f t="shared" si="25"/>
        <v>25.98910738815926</v>
      </c>
      <c r="J179" s="36">
        <f t="shared" si="26"/>
        <v>147.36901276153887</v>
      </c>
    </row>
    <row r="180" spans="1:10" ht="12.75">
      <c r="A180" s="4">
        <f>A179+$A$9</f>
        <v>84.5</v>
      </c>
      <c r="B180" s="34">
        <f t="shared" si="18"/>
        <v>150</v>
      </c>
      <c r="C180" s="35">
        <f t="shared" si="19"/>
        <v>14.37686287803361</v>
      </c>
      <c r="D180" s="36">
        <f t="shared" si="20"/>
        <v>149.30942975507682</v>
      </c>
      <c r="E180" s="5">
        <f t="shared" si="21"/>
        <v>149.71852342811212</v>
      </c>
      <c r="F180" s="5">
        <f t="shared" si="22"/>
        <v>16.854884544184202</v>
      </c>
      <c r="G180" s="5">
        <f t="shared" si="23"/>
        <v>149.0292490454902</v>
      </c>
      <c r="H180" s="34">
        <f t="shared" si="24"/>
        <v>148.27022500953328</v>
      </c>
      <c r="I180" s="35">
        <f t="shared" si="25"/>
        <v>24.711071292381664</v>
      </c>
      <c r="J180" s="36">
        <f t="shared" si="26"/>
        <v>147.5876183055356</v>
      </c>
    </row>
    <row r="181" spans="1:10" ht="12.75">
      <c r="A181" s="4">
        <f>A180+$A$9</f>
        <v>85</v>
      </c>
      <c r="B181" s="34">
        <f t="shared" si="18"/>
        <v>150</v>
      </c>
      <c r="C181" s="35">
        <f t="shared" si="19"/>
        <v>13.07336141214872</v>
      </c>
      <c r="D181" s="36">
        <f t="shared" si="20"/>
        <v>149.42920471376183</v>
      </c>
      <c r="E181" s="5">
        <f t="shared" si="21"/>
        <v>149.74021947520578</v>
      </c>
      <c r="F181" s="5">
        <f t="shared" si="22"/>
        <v>15.555720047558903</v>
      </c>
      <c r="G181" s="5">
        <f t="shared" si="23"/>
        <v>149.17041273229432</v>
      </c>
      <c r="H181" s="34">
        <f t="shared" si="24"/>
        <v>148.35987096763083</v>
      </c>
      <c r="I181" s="35">
        <f t="shared" si="25"/>
        <v>23.430414748130588</v>
      </c>
      <c r="J181" s="36">
        <f t="shared" si="26"/>
        <v>147.79531686752932</v>
      </c>
    </row>
    <row r="182" spans="1:10" ht="12.75">
      <c r="A182" s="4">
        <f>A181+$A$9</f>
        <v>85.5</v>
      </c>
      <c r="B182" s="34">
        <f t="shared" si="18"/>
        <v>150</v>
      </c>
      <c r="C182" s="35">
        <f t="shared" si="19"/>
        <v>11.76886435917675</v>
      </c>
      <c r="D182" s="36">
        <f t="shared" si="20"/>
        <v>149.5376000599692</v>
      </c>
      <c r="E182" s="5">
        <f t="shared" si="21"/>
        <v>149.76193838944988</v>
      </c>
      <c r="F182" s="5">
        <f t="shared" si="22"/>
        <v>14.255186260485473</v>
      </c>
      <c r="G182" s="5">
        <f t="shared" si="23"/>
        <v>149.30027231391534</v>
      </c>
      <c r="H182" s="34">
        <f t="shared" si="24"/>
        <v>148.4496939874071</v>
      </c>
      <c r="I182" s="35">
        <f t="shared" si="25"/>
        <v>22.147228751327273</v>
      </c>
      <c r="J182" s="36">
        <f t="shared" si="26"/>
        <v>147.99207312342463</v>
      </c>
    </row>
    <row r="183" spans="1:10" ht="12.75">
      <c r="A183" s="4">
        <f>A182+$A$9</f>
        <v>86</v>
      </c>
      <c r="B183" s="34">
        <f t="shared" si="18"/>
        <v>150</v>
      </c>
      <c r="C183" s="35">
        <f t="shared" si="19"/>
        <v>10.463471061618785</v>
      </c>
      <c r="D183" s="36">
        <f t="shared" si="20"/>
        <v>149.63460753897363</v>
      </c>
      <c r="E183" s="5">
        <f t="shared" si="21"/>
        <v>149.78367853331025</v>
      </c>
      <c r="F183" s="5">
        <f t="shared" si="22"/>
        <v>12.953381238907351</v>
      </c>
      <c r="G183" s="5">
        <f t="shared" si="23"/>
        <v>149.41881302050444</v>
      </c>
      <c r="H183" s="34">
        <f t="shared" si="24"/>
        <v>148.539687662433</v>
      </c>
      <c r="I183" s="35">
        <f t="shared" si="25"/>
        <v>20.861604822385075</v>
      </c>
      <c r="J183" s="36">
        <f t="shared" si="26"/>
        <v>148.1778524488659</v>
      </c>
    </row>
    <row r="184" spans="1:10" ht="12.75">
      <c r="A184" s="4">
        <f>A183+$A$9</f>
        <v>86.5</v>
      </c>
      <c r="B184" s="34">
        <f t="shared" si="18"/>
        <v>150</v>
      </c>
      <c r="C184" s="35">
        <f t="shared" si="19"/>
        <v>9.157280930228536</v>
      </c>
      <c r="D184" s="36">
        <f t="shared" si="20"/>
        <v>149.72021976328003</v>
      </c>
      <c r="E184" s="5">
        <f t="shared" si="21"/>
        <v>149.80543826621712</v>
      </c>
      <c r="F184" s="5">
        <f t="shared" si="22"/>
        <v>11.650403220531722</v>
      </c>
      <c r="G184" s="5">
        <f t="shared" si="23"/>
        <v>149.52602092635007</v>
      </c>
      <c r="H184" s="34">
        <f t="shared" si="24"/>
        <v>148.6298455498523</v>
      </c>
      <c r="I184" s="35">
        <f t="shared" si="25"/>
        <v>19.573635002109835</v>
      </c>
      <c r="J184" s="36">
        <f t="shared" si="26"/>
        <v>148.35262092737503</v>
      </c>
    </row>
    <row r="185" spans="1:10" ht="12.75">
      <c r="A185" s="4">
        <f>A184+$A$9</f>
        <v>87</v>
      </c>
      <c r="B185" s="34">
        <f t="shared" si="18"/>
        <v>150</v>
      </c>
      <c r="C185" s="35">
        <f t="shared" si="19"/>
        <v>7.850393436441595</v>
      </c>
      <c r="D185" s="36">
        <f t="shared" si="20"/>
        <v>149.79443021318608</v>
      </c>
      <c r="E185" s="5">
        <f t="shared" si="21"/>
        <v>149.82721594468472</v>
      </c>
      <c r="F185" s="5">
        <f t="shared" si="22"/>
        <v>10.346350617683136</v>
      </c>
      <c r="G185" s="5">
        <f t="shared" si="23"/>
        <v>149.62188295241359</v>
      </c>
      <c r="H185" s="34">
        <f t="shared" si="24"/>
        <v>148.72016117067693</v>
      </c>
      <c r="I185" s="35">
        <f t="shared" si="25"/>
        <v>18.283411847472124</v>
      </c>
      <c r="J185" s="36">
        <f t="shared" si="26"/>
        <v>148.51634535849834</v>
      </c>
    </row>
    <row r="186" spans="1:10" ht="12.75">
      <c r="A186" s="4">
        <f>A185+$A$9</f>
        <v>87.5</v>
      </c>
      <c r="B186" s="34">
        <f t="shared" si="18"/>
        <v>150</v>
      </c>
      <c r="C186" s="35">
        <f t="shared" si="19"/>
        <v>6.542908104800401</v>
      </c>
      <c r="D186" s="36">
        <f t="shared" si="20"/>
        <v>149.85723323727868</v>
      </c>
      <c r="E186" s="5">
        <f t="shared" si="21"/>
        <v>149.849009922431</v>
      </c>
      <c r="F186" s="5">
        <f t="shared" si="22"/>
        <v>9.041322010118597</v>
      </c>
      <c r="G186" s="5">
        <f t="shared" si="23"/>
        <v>149.70638686880687</v>
      </c>
      <c r="H186" s="34">
        <f t="shared" si="24"/>
        <v>148.81062801009242</v>
      </c>
      <c r="I186" s="35">
        <f t="shared" si="25"/>
        <v>16.991028427251145</v>
      </c>
      <c r="J186" s="36">
        <f t="shared" si="26"/>
        <v>148.66899326596223</v>
      </c>
    </row>
    <row r="187" spans="1:10" ht="12.75">
      <c r="A187" s="4">
        <f>A186+$A$9</f>
        <v>88</v>
      </c>
      <c r="B187" s="34">
        <f t="shared" si="18"/>
        <v>150</v>
      </c>
      <c r="C187" s="35">
        <f t="shared" si="19"/>
        <v>5.234924505375162</v>
      </c>
      <c r="D187" s="36">
        <f t="shared" si="20"/>
        <v>149.90862405286435</v>
      </c>
      <c r="E187" s="5">
        <f t="shared" si="21"/>
        <v>149.87081855049868</v>
      </c>
      <c r="F187" s="5">
        <f t="shared" si="22"/>
        <v>7.7354161378042665</v>
      </c>
      <c r="G187" s="5">
        <f t="shared" si="23"/>
        <v>149.77952129721172</v>
      </c>
      <c r="H187" s="34">
        <f t="shared" si="24"/>
        <v>148.9012395177716</v>
      </c>
      <c r="I187" s="35">
        <f t="shared" si="25"/>
        <v>15.696578317548795</v>
      </c>
      <c r="J187" s="36">
        <f t="shared" si="26"/>
        <v>148.8105329058342</v>
      </c>
    </row>
    <row r="188" spans="1:10" ht="12.75">
      <c r="A188" s="4">
        <f>A187+$A$9</f>
        <v>88.5</v>
      </c>
      <c r="B188" s="34">
        <f t="shared" si="18"/>
        <v>150</v>
      </c>
      <c r="C188" s="35">
        <f t="shared" si="19"/>
        <v>3.9265422461809707</v>
      </c>
      <c r="D188" s="36">
        <f t="shared" si="20"/>
        <v>149.9485987463336</v>
      </c>
      <c r="E188" s="5">
        <f t="shared" si="21"/>
        <v>149.892640177376</v>
      </c>
      <c r="F188" s="5">
        <f t="shared" si="22"/>
        <v>6.4287318936538</v>
      </c>
      <c r="G188" s="5">
        <f t="shared" si="23"/>
        <v>149.8412757132394</v>
      </c>
      <c r="H188" s="34">
        <f t="shared" si="24"/>
        <v>148.9919891081979</v>
      </c>
      <c r="I188" s="35">
        <f t="shared" si="25"/>
        <v>14.400155597172496</v>
      </c>
      <c r="J188" s="36">
        <f t="shared" si="26"/>
        <v>148.9409332746885</v>
      </c>
    </row>
    <row r="189" spans="1:10" ht="12.75">
      <c r="A189" s="4">
        <f>A188+$A$9</f>
        <v>89</v>
      </c>
      <c r="B189" s="34">
        <f t="shared" si="18"/>
        <v>150</v>
      </c>
      <c r="C189" s="35">
        <f t="shared" si="19"/>
        <v>2.6178609655925396</v>
      </c>
      <c r="D189" s="36">
        <f t="shared" si="20"/>
        <v>149.9771542734587</v>
      </c>
      <c r="E189" s="5">
        <f t="shared" si="21"/>
        <v>149.91447314911898</v>
      </c>
      <c r="F189" s="5">
        <f t="shared" si="22"/>
        <v>5.121368316229663</v>
      </c>
      <c r="G189" s="5">
        <f t="shared" si="23"/>
        <v>149.89164044873132</v>
      </c>
      <c r="H189" s="34">
        <f t="shared" si="24"/>
        <v>149.0828701609979</v>
      </c>
      <c r="I189" s="35">
        <f t="shared" si="25"/>
        <v>13.101854842886517</v>
      </c>
      <c r="J189" s="36">
        <f t="shared" si="26"/>
        <v>149.0601641177733</v>
      </c>
    </row>
    <row r="190" spans="1:10" ht="12.75">
      <c r="A190" s="4">
        <f>A189+$A$9</f>
        <v>89.5</v>
      </c>
      <c r="B190" s="34">
        <f t="shared" si="18"/>
        <v>150</v>
      </c>
      <c r="C190" s="35">
        <f t="shared" si="19"/>
        <v>1.3089803247560845</v>
      </c>
      <c r="D190" s="36">
        <f t="shared" si="20"/>
        <v>149.9942884596257</v>
      </c>
      <c r="E190" s="5">
        <f t="shared" si="21"/>
        <v>149.93631580947383</v>
      </c>
      <c r="F190" s="5">
        <f t="shared" si="22"/>
        <v>3.8134245824067725</v>
      </c>
      <c r="G190" s="5">
        <f t="shared" si="23"/>
        <v>149.93060669399836</v>
      </c>
      <c r="H190" s="34">
        <f t="shared" si="24"/>
        <v>149.1738760212829</v>
      </c>
      <c r="I190" s="35">
        <f t="shared" si="25"/>
        <v>11.801771124529754</v>
      </c>
      <c r="J190" s="36">
        <f t="shared" si="26"/>
        <v>149.16819593717833</v>
      </c>
    </row>
    <row r="191" spans="1:10" ht="12.75">
      <c r="A191" s="4">
        <f>A190+$A$9</f>
        <v>90</v>
      </c>
      <c r="B191" s="34">
        <f t="shared" si="18"/>
        <v>150</v>
      </c>
      <c r="C191" s="35">
        <f t="shared" si="19"/>
        <v>9.18861341181465E-15</v>
      </c>
      <c r="D191" s="36">
        <f t="shared" si="20"/>
        <v>150</v>
      </c>
      <c r="E191" s="5">
        <f t="shared" si="21"/>
        <v>149.9581665</v>
      </c>
      <c r="F191" s="5">
        <f t="shared" si="22"/>
        <v>2.505000000000009</v>
      </c>
      <c r="G191" s="5">
        <f t="shared" si="23"/>
        <v>149.9581665</v>
      </c>
      <c r="H191" s="34">
        <f t="shared" si="24"/>
        <v>149.265</v>
      </c>
      <c r="I191" s="35">
        <f t="shared" si="25"/>
        <v>10.50000000000001</v>
      </c>
      <c r="J191" s="36">
        <f t="shared" si="26"/>
        <v>149.265</v>
      </c>
    </row>
    <row r="192" spans="1:10" ht="12.75">
      <c r="A192" s="4">
        <f>A191+$A$9</f>
        <v>90.5</v>
      </c>
      <c r="B192" s="34">
        <f t="shared" si="18"/>
        <v>150</v>
      </c>
      <c r="C192" s="35">
        <f t="shared" si="19"/>
        <v>-1.3089803247560996</v>
      </c>
      <c r="D192" s="36">
        <f t="shared" si="20"/>
        <v>149.9942884596257</v>
      </c>
      <c r="E192" s="5">
        <f t="shared" si="21"/>
        <v>149.98002356019407</v>
      </c>
      <c r="F192" s="5">
        <f t="shared" si="22"/>
        <v>1.196194000354998</v>
      </c>
      <c r="G192" s="5">
        <f t="shared" si="23"/>
        <v>149.9743127804614</v>
      </c>
      <c r="H192" s="34">
        <f t="shared" si="24"/>
        <v>149.3562353742928</v>
      </c>
      <c r="I192" s="35">
        <f t="shared" si="25"/>
        <v>9.196637510102734</v>
      </c>
      <c r="J192" s="36">
        <f t="shared" si="26"/>
        <v>149.35054834650282</v>
      </c>
    </row>
    <row r="193" spans="1:10" ht="12.75">
      <c r="A193" s="4">
        <f>A192+$A$9</f>
        <v>91</v>
      </c>
      <c r="B193" s="34">
        <f t="shared" si="18"/>
        <v>150</v>
      </c>
      <c r="C193" s="35">
        <f t="shared" si="19"/>
        <v>-2.6178609655925213</v>
      </c>
      <c r="D193" s="36">
        <f t="shared" si="20"/>
        <v>149.9771542734587</v>
      </c>
      <c r="E193" s="5">
        <f t="shared" si="21"/>
        <v>150.0018853276139</v>
      </c>
      <c r="F193" s="5">
        <f t="shared" si="22"/>
        <v>-0.11289386909630705</v>
      </c>
      <c r="G193" s="5">
        <f t="shared" si="23"/>
        <v>149.97903931392807</v>
      </c>
      <c r="H193" s="34">
        <f t="shared" si="24"/>
        <v>149.4475753878715</v>
      </c>
      <c r="I193" s="35">
        <f t="shared" si="25"/>
        <v>7.891780173264305</v>
      </c>
      <c r="J193" s="36">
        <f t="shared" si="26"/>
        <v>149.42481379827433</v>
      </c>
    </row>
    <row r="194" spans="1:10" ht="12.75">
      <c r="A194" s="4">
        <f>A193+$A$9</f>
        <v>91.5</v>
      </c>
      <c r="B194" s="34">
        <f t="shared" si="18"/>
        <v>150</v>
      </c>
      <c r="C194" s="35">
        <f t="shared" si="19"/>
        <v>-3.9265422461809525</v>
      </c>
      <c r="D194" s="36">
        <f t="shared" si="20"/>
        <v>149.9485987463336</v>
      </c>
      <c r="E194" s="5">
        <f t="shared" si="21"/>
        <v>150.02375013800366</v>
      </c>
      <c r="F194" s="5">
        <f t="shared" si="22"/>
        <v>-1.4221639523157794</v>
      </c>
      <c r="G194" s="5">
        <f t="shared" si="23"/>
        <v>149.97234074575812</v>
      </c>
      <c r="H194" s="34">
        <f t="shared" si="24"/>
        <v>149.53901325139245</v>
      </c>
      <c r="I194" s="35">
        <f t="shared" si="25"/>
        <v>6.585524980107964</v>
      </c>
      <c r="J194" s="36">
        <f t="shared" si="26"/>
        <v>149.4877699663714</v>
      </c>
    </row>
    <row r="195" spans="1:10" ht="12.75">
      <c r="A195" s="4">
        <f>A194+$A$9</f>
        <v>92</v>
      </c>
      <c r="B195" s="34">
        <f t="shared" si="18"/>
        <v>150</v>
      </c>
      <c r="C195" s="35">
        <f t="shared" si="19"/>
        <v>-5.234924505375143</v>
      </c>
      <c r="D195" s="36">
        <f t="shared" si="20"/>
        <v>149.90862405286435</v>
      </c>
      <c r="E195" s="5">
        <f t="shared" si="21"/>
        <v>150.0456163254193</v>
      </c>
      <c r="F195" s="5">
        <f t="shared" si="22"/>
        <v>-2.7315164921736947</v>
      </c>
      <c r="G195" s="5">
        <f t="shared" si="23"/>
        <v>149.95421259005073</v>
      </c>
      <c r="H195" s="34">
        <f t="shared" si="24"/>
        <v>149.63054214284753</v>
      </c>
      <c r="I195" s="35">
        <f t="shared" si="25"/>
        <v>5.277969387892264</v>
      </c>
      <c r="J195" s="36">
        <f t="shared" si="26"/>
        <v>149.53939125945607</v>
      </c>
    </row>
    <row r="196" spans="1:10" ht="12.75">
      <c r="A196" s="4">
        <f>A195+$A$9</f>
        <v>92.5</v>
      </c>
      <c r="B196" s="34">
        <f t="shared" si="18"/>
        <v>150</v>
      </c>
      <c r="C196" s="35">
        <f t="shared" si="19"/>
        <v>-6.542908104800383</v>
      </c>
      <c r="D196" s="36">
        <f t="shared" si="20"/>
        <v>149.85723323727868</v>
      </c>
      <c r="E196" s="5">
        <f t="shared" si="21"/>
        <v>150.06748222235458</v>
      </c>
      <c r="F196" s="5">
        <f t="shared" si="22"/>
        <v>-4.040851637997542</v>
      </c>
      <c r="G196" s="5">
        <f t="shared" si="23"/>
        <v>149.9246512315104</v>
      </c>
      <c r="H196" s="34">
        <f t="shared" si="24"/>
        <v>149.72215520796323</v>
      </c>
      <c r="I196" s="35">
        <f t="shared" si="25"/>
        <v>3.969211314810912</v>
      </c>
      <c r="J196" s="36">
        <f t="shared" si="26"/>
        <v>149.57965289191856</v>
      </c>
    </row>
    <row r="197" spans="1:10" ht="12.75">
      <c r="A197" s="4">
        <f>A196+$A$9</f>
        <v>93</v>
      </c>
      <c r="B197" s="34">
        <f t="shared" si="18"/>
        <v>150</v>
      </c>
      <c r="C197" s="35">
        <f t="shared" si="19"/>
        <v>-7.850393436441577</v>
      </c>
      <c r="D197" s="36">
        <f t="shared" si="20"/>
        <v>149.79443021318608</v>
      </c>
      <c r="E197" s="5">
        <f t="shared" si="21"/>
        <v>150.0893461598677</v>
      </c>
      <c r="F197" s="5">
        <f t="shared" si="22"/>
        <v>-5.3500694531548865</v>
      </c>
      <c r="G197" s="5">
        <f t="shared" si="23"/>
        <v>149.88365392724685</v>
      </c>
      <c r="H197" s="34">
        <f t="shared" si="24"/>
        <v>149.81384556060928</v>
      </c>
      <c r="I197" s="35">
        <f t="shared" si="25"/>
        <v>2.6593491341528077</v>
      </c>
      <c r="J197" s="36">
        <f t="shared" si="26"/>
        <v>149.60853089198483</v>
      </c>
    </row>
    <row r="198" spans="1:10" ht="12.75">
      <c r="A198" s="4">
        <f>A197+$A$9</f>
        <v>93.5</v>
      </c>
      <c r="B198" s="34">
        <f t="shared" si="18"/>
        <v>150</v>
      </c>
      <c r="C198" s="35">
        <f t="shared" si="19"/>
        <v>-9.157280930228517</v>
      </c>
      <c r="D198" s="36">
        <f t="shared" si="20"/>
        <v>149.72021976328006</v>
      </c>
      <c r="E198" s="5">
        <f t="shared" si="21"/>
        <v>150.11120646770857</v>
      </c>
      <c r="F198" s="5">
        <f t="shared" si="22"/>
        <v>-6.659069922668956</v>
      </c>
      <c r="G198" s="5">
        <f t="shared" si="23"/>
        <v>149.83121880850956</v>
      </c>
      <c r="H198" s="34">
        <f t="shared" si="24"/>
        <v>149.90560628321742</v>
      </c>
      <c r="I198" s="35">
        <f t="shared" si="25"/>
        <v>1.3484816683223269</v>
      </c>
      <c r="J198" s="36">
        <f t="shared" si="26"/>
        <v>149.626002109807</v>
      </c>
    </row>
    <row r="199" spans="1:10" ht="12.75">
      <c r="A199" s="4">
        <f>A198+$A$9</f>
        <v>94</v>
      </c>
      <c r="B199" s="34">
        <f t="shared" si="18"/>
        <v>150</v>
      </c>
      <c r="C199" s="35">
        <f t="shared" si="19"/>
        <v>-10.4634710616188</v>
      </c>
      <c r="D199" s="36">
        <f t="shared" si="20"/>
        <v>149.63460753897363</v>
      </c>
      <c r="E199" s="5">
        <f t="shared" si="21"/>
        <v>150.1330614744465</v>
      </c>
      <c r="F199" s="5">
        <f t="shared" si="22"/>
        <v>-7.96775296086738</v>
      </c>
      <c r="G199" s="5">
        <f t="shared" si="23"/>
        <v>149.767344882356</v>
      </c>
      <c r="H199" s="34">
        <f t="shared" si="24"/>
        <v>149.9974304272097</v>
      </c>
      <c r="I199" s="35">
        <f t="shared" si="25"/>
        <v>0.03670818271808152</v>
      </c>
      <c r="J199" s="36">
        <f t="shared" si="26"/>
        <v>149.63204422553352</v>
      </c>
    </row>
    <row r="200" spans="1:10" ht="12.75">
      <c r="A200" s="4">
        <f>A199+$A$9</f>
        <v>94.5</v>
      </c>
      <c r="B200" s="34">
        <f t="shared" si="18"/>
        <v>150</v>
      </c>
      <c r="C200" s="35">
        <f t="shared" si="19"/>
        <v>-11.768864359176732</v>
      </c>
      <c r="D200" s="36">
        <f t="shared" si="20"/>
        <v>149.5376000599692</v>
      </c>
      <c r="E200" s="5">
        <f t="shared" si="21"/>
        <v>150.15490950759835</v>
      </c>
      <c r="F200" s="5">
        <f t="shared" si="22"/>
        <v>-9.276018419062542</v>
      </c>
      <c r="G200" s="5">
        <f t="shared" si="23"/>
        <v>149.69203203325404</v>
      </c>
      <c r="H200" s="34">
        <f t="shared" si="24"/>
        <v>150.08931101343705</v>
      </c>
      <c r="I200" s="35">
        <f t="shared" si="25"/>
        <v>-1.2758716205295375</v>
      </c>
      <c r="J200" s="36">
        <f t="shared" si="26"/>
        <v>149.62663575735786</v>
      </c>
    </row>
    <row r="201" spans="1:10" ht="12.75">
      <c r="A201" s="4">
        <f>A200+$A$9</f>
        <v>95</v>
      </c>
      <c r="B201" s="34">
        <f t="shared" si="18"/>
        <v>150</v>
      </c>
      <c r="C201" s="35">
        <f t="shared" si="19"/>
        <v>-13.073361412148735</v>
      </c>
      <c r="D201" s="36">
        <f t="shared" si="20"/>
        <v>149.42920471376183</v>
      </c>
      <c r="E201" s="5">
        <f t="shared" si="21"/>
        <v>150.17674889375752</v>
      </c>
      <c r="F201" s="5">
        <f t="shared" si="22"/>
        <v>-10.583766093264</v>
      </c>
      <c r="G201" s="5">
        <f t="shared" si="23"/>
        <v>149.60528102461666</v>
      </c>
      <c r="H201" s="34">
        <f t="shared" si="24"/>
        <v>150.18124103262744</v>
      </c>
      <c r="I201" s="35">
        <f t="shared" si="25"/>
        <v>-2.589157608963731</v>
      </c>
      <c r="J201" s="36">
        <f t="shared" si="26"/>
        <v>149.60975606954196</v>
      </c>
    </row>
    <row r="202" spans="1:10" ht="12.75">
      <c r="A202" s="4">
        <f>A201+$A$9</f>
        <v>95.5</v>
      </c>
      <c r="B202" s="34">
        <f t="shared" si="18"/>
        <v>150</v>
      </c>
      <c r="C202" s="35">
        <f t="shared" si="19"/>
        <v>-14.376862878033593</v>
      </c>
      <c r="D202" s="36">
        <f t="shared" si="20"/>
        <v>149.30942975507682</v>
      </c>
      <c r="E202" s="5">
        <f t="shared" si="21"/>
        <v>150.1985779587231</v>
      </c>
      <c r="F202" s="5">
        <f t="shared" si="22"/>
        <v>-11.890895731921336</v>
      </c>
      <c r="G202" s="5">
        <f t="shared" si="23"/>
        <v>149.50709350026932</v>
      </c>
      <c r="H202" s="34">
        <f t="shared" si="24"/>
        <v>150.27321344584445</v>
      </c>
      <c r="I202" s="35">
        <f t="shared" si="25"/>
        <v>-3.9030492263491965</v>
      </c>
      <c r="J202" s="36">
        <f t="shared" si="26"/>
        <v>149.5813853804132</v>
      </c>
    </row>
    <row r="203" spans="1:10" ht="12.75">
      <c r="A203" s="4">
        <f>A202+$A$9</f>
        <v>96</v>
      </c>
      <c r="B203" s="34">
        <f t="shared" si="18"/>
        <v>150</v>
      </c>
      <c r="C203" s="35">
        <f t="shared" si="19"/>
        <v>-15.679269490148034</v>
      </c>
      <c r="D203" s="36">
        <f t="shared" si="20"/>
        <v>149.178284305241</v>
      </c>
      <c r="E203" s="5">
        <f t="shared" si="21"/>
        <v>150.22039502762976</v>
      </c>
      <c r="F203" s="5">
        <f t="shared" si="22"/>
        <v>-13.197307043698004</v>
      </c>
      <c r="G203" s="5">
        <f t="shared" si="23"/>
        <v>149.39747198584908</v>
      </c>
      <c r="H203" s="34">
        <f t="shared" si="24"/>
        <v>150.3652211849555</v>
      </c>
      <c r="I203" s="35">
        <f t="shared" si="25"/>
        <v>-5.217445499364221</v>
      </c>
      <c r="J203" s="36">
        <f t="shared" si="26"/>
        <v>149.54150477033158</v>
      </c>
    </row>
    <row r="204" spans="1:10" ht="12.75">
      <c r="A204" s="4">
        <f>A203+$A$9</f>
        <v>96.5</v>
      </c>
      <c r="B204" s="34">
        <f aca="true" t="shared" si="27" ref="B204:B267">$B$5*(1-$B$4^2)/(1+$B$4*COS(RADIANS(A204)))</f>
        <v>150</v>
      </c>
      <c r="C204" s="35">
        <f aca="true" t="shared" si="28" ref="C204:C267">B204*COS(RADIANS(A204))</f>
        <v>-16.980482065186006</v>
      </c>
      <c r="D204" s="36">
        <f aca="true" t="shared" si="29" ref="D204:D267">B204*SIN(RADIANS(A204))</f>
        <v>149.03577835148812</v>
      </c>
      <c r="E204" s="5">
        <f aca="true" t="shared" si="30" ref="E204:E267">$E$5*(1-$E$4^2)/(1+$E$4*COS(RADIANS(A204)))</f>
        <v>150.24219842507807</v>
      </c>
      <c r="F204" s="5">
        <f aca="true" t="shared" si="31" ref="F204:F267">E204*COS(RADIANS(A204))+$E$7</f>
        <v>-14.50289970527437</v>
      </c>
      <c r="G204" s="5">
        <f aca="true" t="shared" si="32" ref="G204:G267">E204*SIN(RADIANS(A204))</f>
        <v>149.2764198901349</v>
      </c>
      <c r="H204" s="34">
        <f aca="true" t="shared" si="33" ref="H204:H267">$B$5*(1-$H$4^2)/(1+$H$4*COS(RADIANS(A204)))</f>
        <v>150.45725715311053</v>
      </c>
      <c r="I204" s="35">
        <f aca="true" t="shared" si="34" ref="I204:I267">H204*COS(RADIANS(A204))+$H$7</f>
        <v>-6.532245044436481</v>
      </c>
      <c r="J204" s="36">
        <f aca="true" t="shared" si="35" ref="J204:J267">H204*SIN(RADIANS(A204))</f>
        <v>149.49009618962555</v>
      </c>
    </row>
    <row r="205" spans="1:10" ht="12.75">
      <c r="A205" s="4">
        <f>A204+$A$9</f>
        <v>97</v>
      </c>
      <c r="B205" s="34">
        <f t="shared" si="27"/>
        <v>150</v>
      </c>
      <c r="C205" s="35">
        <f t="shared" si="28"/>
        <v>-18.280401510772105</v>
      </c>
      <c r="D205" s="36">
        <f t="shared" si="29"/>
        <v>148.8819227461983</v>
      </c>
      <c r="E205" s="5">
        <f t="shared" si="30"/>
        <v>150.2639864752653</v>
      </c>
      <c r="F205" s="5">
        <f t="shared" si="31"/>
        <v>-15.807573369180528</v>
      </c>
      <c r="G205" s="5">
        <f t="shared" si="32"/>
        <v>149.14394150630827</v>
      </c>
      <c r="H205" s="34">
        <f t="shared" si="33"/>
        <v>150.54931422523066</v>
      </c>
      <c r="I205" s="35">
        <f t="shared" si="34"/>
        <v>-7.84734607472407</v>
      </c>
      <c r="J205" s="36">
        <f t="shared" si="35"/>
        <v>149.42714246649285</v>
      </c>
    </row>
    <row r="206" spans="1:10" ht="12.75">
      <c r="A206" s="4">
        <f>A205+$A$9</f>
        <v>97.5</v>
      </c>
      <c r="B206" s="34">
        <f t="shared" si="27"/>
        <v>150</v>
      </c>
      <c r="C206" s="35">
        <f t="shared" si="28"/>
        <v>-19.57892883300774</v>
      </c>
      <c r="D206" s="36">
        <f t="shared" si="29"/>
        <v>148.71672920607156</v>
      </c>
      <c r="E206" s="5">
        <f t="shared" si="30"/>
        <v>150.28575750211667</v>
      </c>
      <c r="F206" s="5">
        <f t="shared" si="31"/>
        <v>-17.111227671657343</v>
      </c>
      <c r="G206" s="5">
        <f t="shared" si="32"/>
        <v>149.00004201314414</v>
      </c>
      <c r="H206" s="34">
        <f t="shared" si="33"/>
        <v>150.64138524850688</v>
      </c>
      <c r="I206" s="35">
        <f t="shared" si="34"/>
        <v>-9.162646407241452</v>
      </c>
      <c r="J206" s="36">
        <f t="shared" si="35"/>
        <v>149.35262731486466</v>
      </c>
    </row>
    <row r="207" spans="1:10" ht="12.75">
      <c r="A207" s="4">
        <f>A206+$A$9</f>
        <v>98</v>
      </c>
      <c r="B207" s="34">
        <f t="shared" si="27"/>
        <v>150</v>
      </c>
      <c r="C207" s="35">
        <f t="shared" si="28"/>
        <v>-20.875965144009804</v>
      </c>
      <c r="D207" s="36">
        <f t="shared" si="29"/>
        <v>148.54021031123554</v>
      </c>
      <c r="E207" s="5">
        <f t="shared" si="30"/>
        <v>150.3075098294171</v>
      </c>
      <c r="F207" s="5">
        <f t="shared" si="31"/>
        <v>-18.413762240545484</v>
      </c>
      <c r="G207" s="5">
        <f t="shared" si="32"/>
        <v>148.84472747613148</v>
      </c>
      <c r="H207" s="34">
        <f t="shared" si="33"/>
        <v>150.73346304290916</v>
      </c>
      <c r="I207" s="35">
        <f t="shared" si="34"/>
        <v>-10.478043470131075</v>
      </c>
      <c r="J207" s="36">
        <f t="shared" si="35"/>
        <v>149.26653534223053</v>
      </c>
    </row>
    <row r="208" spans="1:10" ht="12.75">
      <c r="A208" s="4">
        <f>A207+$A$9</f>
        <v>98.5</v>
      </c>
      <c r="B208" s="34">
        <f t="shared" si="27"/>
        <v>150</v>
      </c>
      <c r="C208" s="35">
        <f t="shared" si="28"/>
        <v>-22.1714116694416</v>
      </c>
      <c r="D208" s="36">
        <f t="shared" si="29"/>
        <v>148.3523795042875</v>
      </c>
      <c r="E208" s="5">
        <f t="shared" si="30"/>
        <v>150.32924178094348</v>
      </c>
      <c r="F208" s="5">
        <f t="shared" si="31"/>
        <v>-19.71507670320212</v>
      </c>
      <c r="G208" s="5">
        <f t="shared" si="32"/>
        <v>148.67800484852216</v>
      </c>
      <c r="H208" s="34">
        <f t="shared" si="33"/>
        <v>150.82554040170567</v>
      </c>
      <c r="I208" s="35">
        <f t="shared" si="34"/>
        <v>-11.793434310081414</v>
      </c>
      <c r="J208" s="36">
        <f t="shared" si="35"/>
        <v>149.1688520574206</v>
      </c>
    </row>
    <row r="209" spans="1:10" ht="12.75">
      <c r="A209" s="4">
        <f>A208+$A$9</f>
        <v>99</v>
      </c>
      <c r="B209" s="34">
        <f t="shared" si="27"/>
        <v>150</v>
      </c>
      <c r="C209" s="35">
        <f t="shared" si="28"/>
        <v>-23.465169756034623</v>
      </c>
      <c r="D209" s="36">
        <f t="shared" si="29"/>
        <v>148.15325108927067</v>
      </c>
      <c r="E209" s="5">
        <f t="shared" si="30"/>
        <v>150.3509516805972</v>
      </c>
      <c r="F209" s="5">
        <f t="shared" si="31"/>
        <v>-21.015070694443818</v>
      </c>
      <c r="G209" s="5">
        <f t="shared" si="32"/>
        <v>148.4998819723088</v>
      </c>
      <c r="H209" s="34">
        <f t="shared" si="33"/>
        <v>150.91761009199234</v>
      </c>
      <c r="I209" s="35">
        <f t="shared" si="34"/>
        <v>-13.108715599890958</v>
      </c>
      <c r="J209" s="36">
        <f t="shared" si="35"/>
        <v>149.05956387834394</v>
      </c>
    </row>
    <row r="210" spans="1:10" ht="12.75">
      <c r="A210" s="4">
        <f>A209+$A$9</f>
        <v>99.5</v>
      </c>
      <c r="B210" s="34">
        <f t="shared" si="27"/>
        <v>150</v>
      </c>
      <c r="C210" s="35">
        <f t="shared" si="28"/>
        <v>-24.757140879101655</v>
      </c>
      <c r="D210" s="36">
        <f t="shared" si="29"/>
        <v>147.94284023058472</v>
      </c>
      <c r="E210" s="5">
        <f t="shared" si="30"/>
        <v>150.37263785253742</v>
      </c>
      <c r="F210" s="5">
        <f t="shared" si="31"/>
        <v>-22.313643864516024</v>
      </c>
      <c r="G210" s="5">
        <f t="shared" si="32"/>
        <v>148.31036757913014</v>
      </c>
      <c r="H210" s="34">
        <f t="shared" si="33"/>
        <v>151.00966485523256</v>
      </c>
      <c r="I210" s="35">
        <f t="shared" si="34"/>
        <v>-14.423783646179457</v>
      </c>
      <c r="J210" s="36">
        <f t="shared" si="35"/>
        <v>148.93865813967875</v>
      </c>
    </row>
    <row r="211" spans="1:10" ht="12.75">
      <c r="A211" s="4">
        <f>A210+$A$9</f>
        <v>100</v>
      </c>
      <c r="B211" s="34">
        <f t="shared" si="27"/>
        <v>150</v>
      </c>
      <c r="C211" s="35">
        <f t="shared" si="28"/>
        <v>-26.047226650039544</v>
      </c>
      <c r="D211" s="36">
        <f t="shared" si="29"/>
        <v>147.7211629518312</v>
      </c>
      <c r="E211" s="5">
        <f t="shared" si="30"/>
        <v>150.39429862131436</v>
      </c>
      <c r="F211" s="5">
        <f t="shared" si="31"/>
        <v>-23.610695887087367</v>
      </c>
      <c r="G211" s="5">
        <f t="shared" si="32"/>
        <v>148.1094712911036</v>
      </c>
      <c r="H211" s="34">
        <f t="shared" si="33"/>
        <v>151.10169740780717</v>
      </c>
      <c r="I211" s="35">
        <f t="shared" si="34"/>
        <v>-15.738534397245639</v>
      </c>
      <c r="J211" s="36">
        <f t="shared" si="35"/>
        <v>148.80612310051316</v>
      </c>
    </row>
    <row r="212" spans="1:10" ht="12.75">
      <c r="A212" s="4">
        <f>A211+$A$9</f>
        <v>100.5</v>
      </c>
      <c r="B212" s="34">
        <f t="shared" si="27"/>
        <v>150</v>
      </c>
      <c r="C212" s="35">
        <f t="shared" si="28"/>
        <v>-27.335328823822127</v>
      </c>
      <c r="D212" s="36">
        <f t="shared" si="29"/>
        <v>147.4882361345932</v>
      </c>
      <c r="E212" s="5">
        <f t="shared" si="30"/>
        <v>150.4159323120034</v>
      </c>
      <c r="F212" s="5">
        <f t="shared" si="31"/>
        <v>-24.906126467269235</v>
      </c>
      <c r="G212" s="5">
        <f t="shared" si="32"/>
        <v>147.89720362158496</v>
      </c>
      <c r="H212" s="34">
        <f t="shared" si="33"/>
        <v>151.1937004415751</v>
      </c>
      <c r="I212" s="35">
        <f t="shared" si="34"/>
        <v>-17.052863451072774</v>
      </c>
      <c r="J212" s="36">
        <f t="shared" si="35"/>
        <v>148.66194795193317</v>
      </c>
    </row>
    <row r="213" spans="1:10" ht="12.75">
      <c r="A213" s="4">
        <f>A212+$A$9</f>
        <v>101</v>
      </c>
      <c r="B213" s="34">
        <f t="shared" si="27"/>
        <v>150</v>
      </c>
      <c r="C213" s="35">
        <f t="shared" si="28"/>
        <v>-28.621349306481722</v>
      </c>
      <c r="D213" s="36">
        <f t="shared" si="29"/>
        <v>147.2440775171496</v>
      </c>
      <c r="E213" s="5">
        <f t="shared" si="30"/>
        <v>150.4375372503393</v>
      </c>
      <c r="F213" s="5">
        <f t="shared" si="31"/>
        <v>-26.199835349658777</v>
      </c>
      <c r="G213" s="5">
        <f t="shared" si="32"/>
        <v>147.6735759758536</v>
      </c>
      <c r="H213" s="34">
        <f t="shared" si="33"/>
        <v>151.28566662444365</v>
      </c>
      <c r="I213" s="35">
        <f t="shared" si="34"/>
        <v>-18.366666063480963</v>
      </c>
      <c r="J213" s="36">
        <f t="shared" si="35"/>
        <v>148.5061228245549</v>
      </c>
    </row>
    <row r="214" spans="1:10" ht="12.75">
      <c r="A214" s="4">
        <f>A213+$A$9</f>
        <v>101.5</v>
      </c>
      <c r="B214" s="34">
        <f t="shared" si="27"/>
        <v>150</v>
      </c>
      <c r="C214" s="35">
        <f t="shared" si="28"/>
        <v>-29.905190162579558</v>
      </c>
      <c r="D214" s="36">
        <f t="shared" si="29"/>
        <v>146.98870569312444</v>
      </c>
      <c r="E214" s="5">
        <f t="shared" si="30"/>
        <v>150.459111762851</v>
      </c>
      <c r="F214" s="5">
        <f t="shared" si="31"/>
        <v>-27.4917223264058</v>
      </c>
      <c r="G214" s="5">
        <f t="shared" si="32"/>
        <v>147.43860065172416</v>
      </c>
      <c r="H214" s="34">
        <f t="shared" si="33"/>
        <v>151.3775886009499</v>
      </c>
      <c r="I214" s="35">
        <f t="shared" si="34"/>
        <v>-19.679837156427617</v>
      </c>
      <c r="J214" s="36">
        <f t="shared" si="35"/>
        <v>148.3386387959993</v>
      </c>
    </row>
    <row r="215" spans="1:10" ht="12.75">
      <c r="A215" s="4">
        <f>A214+$A$9</f>
        <v>102</v>
      </c>
      <c r="B215" s="34">
        <f t="shared" si="27"/>
        <v>150</v>
      </c>
      <c r="C215" s="35">
        <f t="shared" si="28"/>
        <v>-31.1867536226639</v>
      </c>
      <c r="D215" s="36">
        <f t="shared" si="29"/>
        <v>146.72214011007085</v>
      </c>
      <c r="E215" s="5">
        <f t="shared" si="30"/>
        <v>150.48065417699655</v>
      </c>
      <c r="F215" s="5">
        <f t="shared" si="31"/>
        <v>-28.781687245301875</v>
      </c>
      <c r="G215" s="5">
        <f t="shared" si="32"/>
        <v>147.1922908400827</v>
      </c>
      <c r="H215" s="34">
        <f t="shared" si="33"/>
        <v>151.46945899285183</v>
      </c>
      <c r="I215" s="35">
        <f t="shared" si="34"/>
        <v>-20.992271326455082</v>
      </c>
      <c r="J215" s="36">
        <f t="shared" si="35"/>
        <v>148.15948789830557</v>
      </c>
    </row>
    <row r="216" spans="1:10" ht="12.75">
      <c r="A216" s="4">
        <f>A215+$A$9</f>
        <v>102.5</v>
      </c>
      <c r="B216" s="34">
        <f t="shared" si="27"/>
        <v>150</v>
      </c>
      <c r="C216" s="35">
        <f t="shared" si="28"/>
        <v>-32.465942090715416</v>
      </c>
      <c r="D216" s="36">
        <f t="shared" si="29"/>
        <v>146.44440106799001</v>
      </c>
      <c r="E216" s="5">
        <f t="shared" si="30"/>
        <v>150.50216282129878</v>
      </c>
      <c r="F216" s="5">
        <f t="shared" si="31"/>
        <v>-30.069630017891395</v>
      </c>
      <c r="G216" s="5">
        <f t="shared" si="32"/>
        <v>146.93466062534807</v>
      </c>
      <c r="H216" s="34">
        <f t="shared" si="33"/>
        <v>151.56127039973</v>
      </c>
      <c r="I216" s="35">
        <f t="shared" si="34"/>
        <v>-22.30386285328597</v>
      </c>
      <c r="J216" s="36">
        <f t="shared" si="35"/>
        <v>147.96866312528095</v>
      </c>
    </row>
    <row r="217" spans="1:10" ht="12.75">
      <c r="A217" s="4">
        <f>A216+$A$9</f>
        <v>103</v>
      </c>
      <c r="B217" s="34">
        <f t="shared" si="27"/>
        <v>150</v>
      </c>
      <c r="C217" s="35">
        <f t="shared" si="28"/>
        <v>-33.742658151579754</v>
      </c>
      <c r="D217" s="36">
        <f t="shared" si="29"/>
        <v>146.1555097177853</v>
      </c>
      <c r="E217" s="5">
        <f t="shared" si="30"/>
        <v>150.523636025481</v>
      </c>
      <c r="F217" s="5">
        <f t="shared" si="31"/>
        <v>-31.35545062760414</v>
      </c>
      <c r="G217" s="5">
        <f t="shared" si="32"/>
        <v>146.6657249858571</v>
      </c>
      <c r="H217" s="34">
        <f t="shared" si="33"/>
        <v>151.65301539959964</v>
      </c>
      <c r="I217" s="35">
        <f t="shared" si="34"/>
        <v>-23.61450570856634</v>
      </c>
      <c r="J217" s="36">
        <f t="shared" si="35"/>
        <v>147.7661584397842</v>
      </c>
    </row>
    <row r="218" spans="1:10" ht="12.75">
      <c r="A218" s="4">
        <f>A217+$A$9</f>
        <v>103.5</v>
      </c>
      <c r="B218" s="34">
        <f t="shared" si="27"/>
        <v>150</v>
      </c>
      <c r="C218" s="35">
        <f t="shared" si="28"/>
        <v>-35.0168045783858</v>
      </c>
      <c r="D218" s="36">
        <f t="shared" si="29"/>
        <v>145.8554880596515</v>
      </c>
      <c r="E218" s="5">
        <f t="shared" si="30"/>
        <v>150.54507212060307</v>
      </c>
      <c r="F218" s="5">
        <f t="shared" si="31"/>
        <v>-32.63904913790769</v>
      </c>
      <c r="G218" s="5">
        <f t="shared" si="32"/>
        <v>146.38549979417328</v>
      </c>
      <c r="H218" s="34">
        <f t="shared" si="33"/>
        <v>151.74468654953293</v>
      </c>
      <c r="I218" s="35">
        <f t="shared" si="34"/>
        <v>-24.92409356475602</v>
      </c>
      <c r="J218" s="36">
        <f t="shared" si="35"/>
        <v>147.55196878093975</v>
      </c>
    </row>
    <row r="219" spans="1:10" ht="12.75">
      <c r="A219" s="4">
        <f>A218+$A$9</f>
        <v>104</v>
      </c>
      <c r="B219" s="34">
        <f t="shared" si="27"/>
        <v>150</v>
      </c>
      <c r="C219" s="35">
        <f t="shared" si="28"/>
        <v>-36.28828433995017</v>
      </c>
      <c r="D219" s="36">
        <f t="shared" si="29"/>
        <v>145.54435894139948</v>
      </c>
      <c r="E219" s="5">
        <f t="shared" si="30"/>
        <v>150.56646943919802</v>
      </c>
      <c r="F219" s="5">
        <f t="shared" si="31"/>
        <v>-33.92032570048023</v>
      </c>
      <c r="G219" s="5">
        <f t="shared" si="32"/>
        <v>146.09400181731925</v>
      </c>
      <c r="H219" s="34">
        <f t="shared" si="33"/>
        <v>151.83627638629167</v>
      </c>
      <c r="I219" s="35">
        <f t="shared" si="34"/>
        <v>-26.232519804166756</v>
      </c>
      <c r="J219" s="36">
        <f t="shared" si="35"/>
        <v>147.32609007127982</v>
      </c>
    </row>
    <row r="220" spans="1:10" ht="12.75">
      <c r="A220" s="4">
        <f>A219+$A$9</f>
        <v>104.5</v>
      </c>
      <c r="B220" s="34">
        <f t="shared" si="27"/>
        <v>150</v>
      </c>
      <c r="C220" s="35">
        <f t="shared" si="28"/>
        <v>-37.557000608166206</v>
      </c>
      <c r="D220" s="36">
        <f t="shared" si="29"/>
        <v>145.22214605671616</v>
      </c>
      <c r="E220" s="5">
        <f t="shared" si="30"/>
        <v>150.58782631540882</v>
      </c>
      <c r="F220" s="5">
        <f t="shared" si="31"/>
        <v>-35.19918056340157</v>
      </c>
      <c r="G220" s="5">
        <f t="shared" si="32"/>
        <v>145.79124871693136</v>
      </c>
      <c r="H220" s="34">
        <f t="shared" si="33"/>
        <v>151.9277774269703</v>
      </c>
      <c r="I220" s="35">
        <f t="shared" si="34"/>
        <v>-27.539677528147088</v>
      </c>
      <c r="J220" s="36">
        <f t="shared" si="35"/>
        <v>147.08851922381163</v>
      </c>
    </row>
    <row r="221" spans="1:10" ht="12.75">
      <c r="A221" s="4">
        <f>A220+$A$9</f>
        <v>105</v>
      </c>
      <c r="B221" s="34">
        <f t="shared" si="27"/>
        <v>150</v>
      </c>
      <c r="C221" s="35">
        <f t="shared" si="28"/>
        <v>-38.82285676537813</v>
      </c>
      <c r="D221" s="36">
        <f t="shared" si="29"/>
        <v>144.88887394336024</v>
      </c>
      <c r="E221" s="5">
        <f t="shared" si="30"/>
        <v>150.60914108512537</v>
      </c>
      <c r="F221" s="5">
        <f t="shared" si="31"/>
        <v>-36.47551407936299</v>
      </c>
      <c r="G221" s="5">
        <f t="shared" si="32"/>
        <v>145.4772590493366</v>
      </c>
      <c r="H221" s="34">
        <f t="shared" si="33"/>
        <v>152.019182169649</v>
      </c>
      <c r="I221" s="35">
        <f t="shared" si="34"/>
        <v>-28.845459566414725</v>
      </c>
      <c r="J221" s="36">
        <f t="shared" si="35"/>
        <v>146.83925414900662</v>
      </c>
    </row>
    <row r="222" spans="1:10" ht="12.75">
      <c r="A222" s="4">
        <f>A221+$A$9</f>
        <v>105.5</v>
      </c>
      <c r="B222" s="34">
        <f t="shared" si="27"/>
        <v>150</v>
      </c>
      <c r="C222" s="35">
        <f t="shared" si="28"/>
        <v>-40.08575641173853</v>
      </c>
      <c r="D222" s="36">
        <f t="shared" si="29"/>
        <v>144.54456798129345</v>
      </c>
      <c r="E222" s="5">
        <f t="shared" si="30"/>
        <v>150.63041208612202</v>
      </c>
      <c r="F222" s="5">
        <f t="shared" si="31"/>
        <v>-37.74922671389388</v>
      </c>
      <c r="G222" s="5">
        <f t="shared" si="32"/>
        <v>145.1520522655514</v>
      </c>
      <c r="H222" s="34">
        <f t="shared" si="33"/>
        <v>152.11048309405746</v>
      </c>
      <c r="I222" s="35">
        <f t="shared" si="34"/>
        <v>-30.149758486535056</v>
      </c>
      <c r="J222" s="36">
        <f t="shared" si="35"/>
        <v>146.57829376170918</v>
      </c>
    </row>
    <row r="223" spans="1:10" ht="12.75">
      <c r="A223" s="4">
        <f>A222+$A$9</f>
        <v>106</v>
      </c>
      <c r="B223" s="34">
        <f t="shared" si="27"/>
        <v>150</v>
      </c>
      <c r="C223" s="35">
        <f t="shared" si="28"/>
        <v>-41.34560337254986</v>
      </c>
      <c r="D223" s="36">
        <f t="shared" si="29"/>
        <v>144.18925439074783</v>
      </c>
      <c r="E223" s="5">
        <f t="shared" si="30"/>
        <v>150.65163765819523</v>
      </c>
      <c r="F223" s="5">
        <f t="shared" si="31"/>
        <v>-39.02021905360557</v>
      </c>
      <c r="G223" s="5">
        <f t="shared" si="32"/>
        <v>144.81564871120185</v>
      </c>
      <c r="H223" s="34">
        <f t="shared" si="33"/>
        <v>152.20167266224826</v>
      </c>
      <c r="I223" s="35">
        <f t="shared" si="34"/>
        <v>-31.45246660354654</v>
      </c>
      <c r="J223" s="36">
        <f t="shared" si="35"/>
        <v>146.30563798796163</v>
      </c>
    </row>
    <row r="224" spans="1:10" ht="12.75">
      <c r="A224" s="4">
        <f>A223+$A$9</f>
        <v>106.5</v>
      </c>
      <c r="B224" s="34">
        <f t="shared" si="27"/>
        <v>150</v>
      </c>
      <c r="C224" s="35">
        <f t="shared" si="28"/>
        <v>-42.602301705588395</v>
      </c>
      <c r="D224" s="36">
        <f t="shared" si="29"/>
        <v>143.82296023022894</v>
      </c>
      <c r="E224" s="5">
        <f t="shared" si="30"/>
        <v>150.67281614330133</v>
      </c>
      <c r="F224" s="5">
        <f t="shared" si="31"/>
        <v>-40.288391814450485</v>
      </c>
      <c r="G224" s="5">
        <f t="shared" si="32"/>
        <v>144.46806962636418</v>
      </c>
      <c r="H224" s="34">
        <f t="shared" si="33"/>
        <v>152.2927433192812</v>
      </c>
      <c r="I224" s="35">
        <f t="shared" si="34"/>
        <v>-32.75347598973166</v>
      </c>
      <c r="J224" s="36">
        <f t="shared" si="35"/>
        <v>146.02128777174298</v>
      </c>
    </row>
    <row r="225" spans="1:10" ht="12.75">
      <c r="A225" s="4">
        <f>A224+$A$9</f>
        <v>107</v>
      </c>
      <c r="B225" s="34">
        <f t="shared" si="27"/>
        <v>150</v>
      </c>
      <c r="C225" s="35">
        <f t="shared" si="28"/>
        <v>-43.8557557084105</v>
      </c>
      <c r="D225" s="36">
        <f t="shared" si="29"/>
        <v>143.44571339445534</v>
      </c>
      <c r="E225" s="5">
        <f t="shared" si="30"/>
        <v>150.69394588569494</v>
      </c>
      <c r="F225" s="5">
        <f t="shared" si="31"/>
        <v>-41.55364584999646</v>
      </c>
      <c r="G225" s="5">
        <f t="shared" si="32"/>
        <v>144.10933714532638</v>
      </c>
      <c r="H225" s="34">
        <f t="shared" si="33"/>
        <v>152.3836874939173</v>
      </c>
      <c r="I225" s="35">
        <f t="shared" si="34"/>
        <v>-34.05267848453337</v>
      </c>
      <c r="J225" s="36">
        <f t="shared" si="35"/>
        <v>145.72524508161806</v>
      </c>
    </row>
    <row r="226" spans="1:10" ht="12.75">
      <c r="A226" s="4">
        <f>A225+$A$9</f>
        <v>107.5</v>
      </c>
      <c r="B226" s="34">
        <f t="shared" si="27"/>
        <v>150</v>
      </c>
      <c r="C226" s="35">
        <f t="shared" si="28"/>
        <v>-45.10586992564097</v>
      </c>
      <c r="D226" s="36">
        <f t="shared" si="29"/>
        <v>143.05754261223404</v>
      </c>
      <c r="E226" s="5">
        <f t="shared" si="30"/>
        <v>150.71502523206726</v>
      </c>
      <c r="F226" s="5">
        <f t="shared" si="31"/>
        <v>-42.81588215971548</v>
      </c>
      <c r="G226" s="5">
        <f t="shared" si="32"/>
        <v>143.73947429626926</v>
      </c>
      <c r="H226" s="34">
        <f t="shared" si="33"/>
        <v>152.47449759932317</v>
      </c>
      <c r="I226" s="35">
        <f t="shared" si="34"/>
        <v>-35.34996570461685</v>
      </c>
      <c r="J226" s="36">
        <f t="shared" si="35"/>
        <v>145.41751291729435</v>
      </c>
    </row>
    <row r="227" spans="1:10" ht="12.75">
      <c r="A227" s="4">
        <f>A226+$A$9</f>
        <v>108</v>
      </c>
      <c r="B227" s="34">
        <f t="shared" si="27"/>
        <v>150</v>
      </c>
      <c r="C227" s="35">
        <f t="shared" si="28"/>
        <v>-46.3525491562421</v>
      </c>
      <c r="D227" s="36">
        <f t="shared" si="29"/>
        <v>142.65847744427305</v>
      </c>
      <c r="E227" s="5">
        <f t="shared" si="30"/>
        <v>150.73605253168466</v>
      </c>
      <c r="F227" s="5">
        <f t="shared" si="31"/>
        <v>-44.07500189728536</v>
      </c>
      <c r="G227" s="5">
        <f t="shared" si="32"/>
        <v>143.3585050008673</v>
      </c>
      <c r="H227" s="34">
        <f t="shared" si="33"/>
        <v>152.56516603378526</v>
      </c>
      <c r="I227" s="35">
        <f t="shared" si="34"/>
        <v>-36.64522905407512</v>
      </c>
      <c r="J227" s="36">
        <f t="shared" si="35"/>
        <v>145.09809531608352</v>
      </c>
    </row>
    <row r="228" spans="1:10" ht="12.75">
      <c r="A228" s="4">
        <f>A227+$A$9</f>
        <v>108.5</v>
      </c>
      <c r="B228" s="34">
        <f t="shared" si="27"/>
        <v>150</v>
      </c>
      <c r="C228" s="35">
        <f t="shared" si="28"/>
        <v>-47.59569846076383</v>
      </c>
      <c r="D228" s="36">
        <f t="shared" si="29"/>
        <v>142.2485482809299</v>
      </c>
      <c r="E228" s="5">
        <f t="shared" si="30"/>
        <v>150.7570261365277</v>
      </c>
      <c r="F228" s="5">
        <f t="shared" si="31"/>
        <v>-45.33090637890443</v>
      </c>
      <c r="G228" s="5">
        <f t="shared" si="32"/>
        <v>142.96645407380848</v>
      </c>
      <c r="H228" s="34">
        <f t="shared" si="33"/>
        <v>152.65568518143454</v>
      </c>
      <c r="I228" s="35">
        <f t="shared" si="34"/>
        <v>-37.93835973477901</v>
      </c>
      <c r="J228" s="36">
        <f t="shared" si="35"/>
        <v>144.76699735926485</v>
      </c>
    </row>
    <row r="229" spans="1:10" ht="12.75">
      <c r="A229" s="4">
        <f>A228+$A$9</f>
        <v>109</v>
      </c>
      <c r="B229" s="34">
        <f t="shared" si="27"/>
        <v>150</v>
      </c>
      <c r="C229" s="35">
        <f t="shared" si="28"/>
        <v>-48.8352231685735</v>
      </c>
      <c r="D229" s="36">
        <f t="shared" si="29"/>
        <v>141.82778633989753</v>
      </c>
      <c r="E229" s="5">
        <f t="shared" si="30"/>
        <v>150.77794440143</v>
      </c>
      <c r="F229" s="5">
        <f t="shared" si="31"/>
        <v>-46.58349709161734</v>
      </c>
      <c r="G229" s="5">
        <f t="shared" si="32"/>
        <v>142.5633472222331</v>
      </c>
      <c r="H229" s="34">
        <f t="shared" si="33"/>
        <v>152.74604741298086</v>
      </c>
      <c r="I229" s="35">
        <f t="shared" si="34"/>
        <v>-39.229248756869524</v>
      </c>
      <c r="J229" s="36">
        <f t="shared" si="35"/>
        <v>144.42422517834737</v>
      </c>
    </row>
    <row r="230" spans="1:10" ht="12.75">
      <c r="A230" s="4">
        <f>A229+$A$9</f>
        <v>109.5</v>
      </c>
      <c r="B230" s="34">
        <f t="shared" si="27"/>
        <v>150</v>
      </c>
      <c r="C230" s="35">
        <f t="shared" si="28"/>
        <v>-50.07102888506565</v>
      </c>
      <c r="D230" s="36">
        <f t="shared" si="29"/>
        <v>141.39622366382676</v>
      </c>
      <c r="E230" s="5">
        <f t="shared" si="30"/>
        <v>150.7988056842176</v>
      </c>
      <c r="F230" s="5">
        <f t="shared" si="31"/>
        <v>-47.83267570165241</v>
      </c>
      <c r="G230" s="5">
        <f t="shared" si="32"/>
        <v>142.14921104509054</v>
      </c>
      <c r="H230" s="34">
        <f t="shared" si="33"/>
        <v>152.83624508645752</v>
      </c>
      <c r="I230" s="35">
        <f t="shared" si="34"/>
        <v>-40.517786949393255</v>
      </c>
      <c r="J230" s="36">
        <f t="shared" si="35"/>
        <v>144.06978596122792</v>
      </c>
    </row>
    <row r="231" spans="1:10" ht="12.75">
      <c r="A231" s="4">
        <f>A230+$A$9</f>
        <v>110</v>
      </c>
      <c r="B231" s="34">
        <f t="shared" si="27"/>
        <v>150</v>
      </c>
      <c r="C231" s="35">
        <f t="shared" si="28"/>
        <v>-51.303021498850306</v>
      </c>
      <c r="D231" s="36">
        <f t="shared" si="29"/>
        <v>140.95389311788625</v>
      </c>
      <c r="E231" s="5">
        <f t="shared" si="30"/>
        <v>150.81960834584822</v>
      </c>
      <c r="F231" s="5">
        <f t="shared" si="31"/>
        <v>-49.07834406276823</v>
      </c>
      <c r="G231" s="5">
        <f t="shared" si="32"/>
        <v>141.7240730324144</v>
      </c>
      <c r="H231" s="34">
        <f t="shared" si="33"/>
        <v>152.9262705479755</v>
      </c>
      <c r="I231" s="35">
        <f t="shared" si="34"/>
        <v>-41.80386497107857</v>
      </c>
      <c r="J231" s="36">
        <f t="shared" si="35"/>
        <v>143.70368795824197</v>
      </c>
    </row>
    <row r="232" spans="1:10" ht="12.75">
      <c r="A232" s="4">
        <f>A231+$A$9</f>
        <v>110.5</v>
      </c>
      <c r="B232" s="34">
        <f t="shared" si="27"/>
        <v>150</v>
      </c>
      <c r="C232" s="35">
        <f t="shared" si="28"/>
        <v>-52.531107188920096</v>
      </c>
      <c r="D232" s="36">
        <f t="shared" si="29"/>
        <v>140.50082838725965</v>
      </c>
      <c r="E232" s="5">
        <f t="shared" si="30"/>
        <v>150.840350750551</v>
      </c>
      <c r="F232" s="5">
        <f t="shared" si="31"/>
        <v>-50.320404224609995</v>
      </c>
      <c r="G232" s="5">
        <f t="shared" si="32"/>
        <v>141.2879615645148</v>
      </c>
      <c r="H232" s="34">
        <f t="shared" si="33"/>
        <v>153.0161161324877</v>
      </c>
      <c r="I232" s="35">
        <f t="shared" si="34"/>
        <v>-43.08737332125305</v>
      </c>
      <c r="J232" s="36">
        <f t="shared" si="35"/>
        <v>143.32594048810432</v>
      </c>
    </row>
    <row r="233" spans="1:10" ht="12.75">
      <c r="A233" s="4">
        <f>A232+$A$9</f>
        <v>111</v>
      </c>
      <c r="B233" s="34">
        <f t="shared" si="27"/>
        <v>150</v>
      </c>
      <c r="C233" s="35">
        <f t="shared" si="28"/>
        <v>-53.75519243179504</v>
      </c>
      <c r="D233" s="36">
        <f t="shared" si="29"/>
        <v>140.03706397458026</v>
      </c>
      <c r="E233" s="5">
        <f t="shared" si="30"/>
        <v>150.86103126596592</v>
      </c>
      <c r="F233" s="5">
        <f t="shared" si="31"/>
        <v>-51.558758441073635</v>
      </c>
      <c r="G233" s="5">
        <f t="shared" si="32"/>
        <v>140.84090591108816</v>
      </c>
      <c r="H233" s="34">
        <f t="shared" si="33"/>
        <v>153.105774164563</v>
      </c>
      <c r="I233" s="35">
        <f t="shared" si="34"/>
        <v>-44.36820235090025</v>
      </c>
      <c r="J233" s="36">
        <f t="shared" si="35"/>
        <v>142.93655394373698</v>
      </c>
    </row>
    <row r="234" spans="1:10" ht="12.75">
      <c r="A234" s="4">
        <f>A233+$A$9</f>
        <v>111.5</v>
      </c>
      <c r="B234" s="34">
        <f t="shared" si="27"/>
        <v>150</v>
      </c>
      <c r="C234" s="35">
        <f t="shared" si="28"/>
        <v>-54.975184008644575</v>
      </c>
      <c r="D234" s="36">
        <f t="shared" si="29"/>
        <v>139.56263519730368</v>
      </c>
      <c r="E234" s="5">
        <f t="shared" si="30"/>
        <v>150.88164826328392</v>
      </c>
      <c r="F234" s="5">
        <f t="shared" si="31"/>
        <v>-52.79330917867748</v>
      </c>
      <c r="G234" s="5">
        <f t="shared" si="32"/>
        <v>140.3829362302439</v>
      </c>
      <c r="H234" s="34">
        <f t="shared" si="33"/>
        <v>153.19523695916985</v>
      </c>
      <c r="I234" s="35">
        <f t="shared" si="34"/>
        <v>-45.646242273855144</v>
      </c>
      <c r="J234" s="36">
        <f t="shared" si="35"/>
        <v>142.53553979798076</v>
      </c>
    </row>
    <row r="235" spans="1:10" ht="12.75">
      <c r="A235" s="4">
        <f>A234+$A$9</f>
        <v>112</v>
      </c>
      <c r="B235" s="34">
        <f t="shared" si="27"/>
        <v>150</v>
      </c>
      <c r="C235" s="35">
        <f t="shared" si="28"/>
        <v>-56.19098901238681</v>
      </c>
      <c r="D235" s="36">
        <f t="shared" si="29"/>
        <v>139.07757818501813</v>
      </c>
      <c r="E235" s="5">
        <f t="shared" si="30"/>
        <v>150.9022001173865</v>
      </c>
      <c r="F235" s="5">
        <f t="shared" si="31"/>
        <v>-54.023959124940404</v>
      </c>
      <c r="G235" s="5">
        <f t="shared" si="32"/>
        <v>139.91408356744714</v>
      </c>
      <c r="H235" s="34">
        <f t="shared" si="33"/>
        <v>153.28449682246963</v>
      </c>
      <c r="I235" s="35">
        <f t="shared" si="34"/>
        <v>-46.921383178137546</v>
      </c>
      <c r="J235" s="36">
        <f t="shared" si="35"/>
        <v>142.12291060918787</v>
      </c>
    </row>
    <row r="236" spans="1:10" ht="12.75">
      <c r="A236" s="4">
        <f>A235+$A$9</f>
        <v>112.5</v>
      </c>
      <c r="B236" s="34">
        <f t="shared" si="27"/>
        <v>150</v>
      </c>
      <c r="C236" s="35">
        <f t="shared" si="28"/>
        <v>-57.40251485476346</v>
      </c>
      <c r="D236" s="36">
        <f t="shared" si="29"/>
        <v>138.581929876693</v>
      </c>
      <c r="E236" s="5">
        <f t="shared" si="30"/>
        <v>150.922685206986</v>
      </c>
      <c r="F236" s="5">
        <f t="shared" si="31"/>
        <v>-55.25061119676535</v>
      </c>
      <c r="G236" s="5">
        <f t="shared" si="32"/>
        <v>139.4343798543783</v>
      </c>
      <c r="H236" s="34">
        <f t="shared" si="33"/>
        <v>153.3735460526195</v>
      </c>
      <c r="I236" s="35">
        <f t="shared" si="34"/>
        <v>-48.19351503742159</v>
      </c>
      <c r="J236" s="36">
        <f t="shared" si="35"/>
        <v>141.69868002669241</v>
      </c>
    </row>
    <row r="237" spans="1:10" ht="12.75">
      <c r="A237" s="4">
        <f>A236+$A$9</f>
        <v>113</v>
      </c>
      <c r="B237" s="34">
        <f t="shared" si="27"/>
        <v>150</v>
      </c>
      <c r="C237" s="35">
        <f t="shared" si="28"/>
        <v>-58.60966927339106</v>
      </c>
      <c r="D237" s="36">
        <f t="shared" si="29"/>
        <v>138.07572801786603</v>
      </c>
      <c r="E237" s="5">
        <f t="shared" si="30"/>
        <v>150.94310191476544</v>
      </c>
      <c r="F237" s="5">
        <f t="shared" si="31"/>
        <v>-56.47316854882776</v>
      </c>
      <c r="G237" s="5">
        <f t="shared" si="32"/>
        <v>138.94385790770792</v>
      </c>
      <c r="H237" s="34">
        <f t="shared" si="33"/>
        <v>153.46237694058487</v>
      </c>
      <c r="I237" s="35">
        <f t="shared" si="34"/>
        <v>-49.462527722641035</v>
      </c>
      <c r="J237" s="36">
        <f t="shared" si="35"/>
        <v>141.26286279615624</v>
      </c>
    </row>
    <row r="238" spans="1:10" ht="12.75">
      <c r="A238" s="4">
        <f>A237+$A$9</f>
        <v>113.5</v>
      </c>
      <c r="B238" s="34">
        <f t="shared" si="27"/>
        <v>150</v>
      </c>
      <c r="C238" s="35">
        <f t="shared" si="28"/>
        <v>-59.812360338786924</v>
      </c>
      <c r="D238" s="36">
        <f t="shared" si="29"/>
        <v>137.5590111577686</v>
      </c>
      <c r="E238" s="5">
        <f t="shared" si="30"/>
        <v>150.96344862751886</v>
      </c>
      <c r="F238" s="5">
        <f t="shared" si="31"/>
        <v>-57.69153458196737</v>
      </c>
      <c r="G238" s="5">
        <f t="shared" si="32"/>
        <v>138.4425514277873</v>
      </c>
      <c r="H238" s="34">
        <f t="shared" si="33"/>
        <v>153.55098177096096</v>
      </c>
      <c r="I238" s="35">
        <f t="shared" si="34"/>
        <v>-50.728311013728124</v>
      </c>
      <c r="J238" s="36">
        <f t="shared" si="35"/>
        <v>140.81547476478627</v>
      </c>
    </row>
    <row r="239" spans="1:10" ht="12.75">
      <c r="A239" s="4">
        <f>A238+$A$9</f>
        <v>114</v>
      </c>
      <c r="B239" s="34">
        <f t="shared" si="27"/>
        <v>150</v>
      </c>
      <c r="C239" s="35">
        <f t="shared" si="28"/>
        <v>-61.01049646137004</v>
      </c>
      <c r="D239" s="36">
        <f t="shared" si="29"/>
        <v>137.03181864639012</v>
      </c>
      <c r="E239" s="5">
        <f t="shared" si="30"/>
        <v>150.98372373629144</v>
      </c>
      <c r="F239" s="5">
        <f t="shared" si="31"/>
        <v>-58.9056129515832</v>
      </c>
      <c r="G239" s="5">
        <f t="shared" si="32"/>
        <v>137.93049499725439</v>
      </c>
      <c r="H239" s="34">
        <f t="shared" si="33"/>
        <v>153.639352822804</v>
      </c>
      <c r="I239" s="35">
        <f t="shared" si="34"/>
        <v>-51.99075461148578</v>
      </c>
      <c r="J239" s="36">
        <f t="shared" si="35"/>
        <v>140.3565328864215</v>
      </c>
    </row>
    <row r="240" spans="1:10" ht="12.75">
      <c r="A240" s="4">
        <f>A239+$A$9</f>
        <v>114.5</v>
      </c>
      <c r="B240" s="34">
        <f t="shared" si="27"/>
        <v>150</v>
      </c>
      <c r="C240" s="35">
        <f t="shared" si="28"/>
        <v>-62.20398639843585</v>
      </c>
      <c r="D240" s="36">
        <f t="shared" si="29"/>
        <v>136.49419063148147</v>
      </c>
      <c r="E240" s="5">
        <f t="shared" si="30"/>
        <v>151.0039256365197</v>
      </c>
      <c r="F240" s="5">
        <f t="shared" si="31"/>
        <v>-60.11530757602994</v>
      </c>
      <c r="G240" s="5">
        <f t="shared" si="32"/>
        <v>137.4077240795545</v>
      </c>
      <c r="H240" s="34">
        <f t="shared" si="33"/>
        <v>153.72748237047134</v>
      </c>
      <c r="I240" s="35">
        <f t="shared" si="34"/>
        <v>-53.24974814959057</v>
      </c>
      <c r="J240" s="36">
        <f t="shared" si="35"/>
        <v>139.8860552264855</v>
      </c>
    </row>
    <row r="241" spans="1:10" ht="12.75">
      <c r="A241" s="4">
        <f>A240+$A$9</f>
        <v>115</v>
      </c>
      <c r="B241" s="34">
        <f t="shared" si="27"/>
        <v>150</v>
      </c>
      <c r="C241" s="35">
        <f t="shared" si="28"/>
        <v>-63.3927392611049</v>
      </c>
      <c r="D241" s="36">
        <f t="shared" si="29"/>
        <v>135.9461680554975</v>
      </c>
      <c r="E241" s="5">
        <f t="shared" si="30"/>
        <v>151.02405272817177</v>
      </c>
      <c r="F241" s="5">
        <f t="shared" si="31"/>
        <v>-61.32052264501567</v>
      </c>
      <c r="G241" s="5">
        <f t="shared" si="32"/>
        <v>136.8742750173757</v>
      </c>
      <c r="H241" s="34">
        <f t="shared" si="33"/>
        <v>153.8153626844708</v>
      </c>
      <c r="I241" s="35">
        <f t="shared" si="34"/>
        <v>-54.50518120672628</v>
      </c>
      <c r="J241" s="36">
        <f t="shared" si="35"/>
        <v>139.40406096680246</v>
      </c>
    </row>
    <row r="242" spans="1:10" ht="12.75">
      <c r="A242" s="4">
        <f>A241+$A$9</f>
        <v>115.5</v>
      </c>
      <c r="B242" s="34">
        <f t="shared" si="27"/>
        <v>150</v>
      </c>
      <c r="C242" s="35">
        <f t="shared" si="28"/>
        <v>-64.57666452124424</v>
      </c>
      <c r="D242" s="36">
        <f t="shared" si="29"/>
        <v>135.3877926524791</v>
      </c>
      <c r="E242" s="5">
        <f t="shared" si="30"/>
        <v>151.0441034158876</v>
      </c>
      <c r="F242" s="5">
        <f t="shared" si="31"/>
        <v>-62.521162627999296</v>
      </c>
      <c r="G242" s="5">
        <f t="shared" si="32"/>
        <v>136.33018503099868</v>
      </c>
      <c r="H242" s="34">
        <f t="shared" si="33"/>
        <v>153.90298603231918</v>
      </c>
      <c r="I242" s="35">
        <f t="shared" si="34"/>
        <v>-55.756943318845416</v>
      </c>
      <c r="J242" s="36">
        <f t="shared" si="35"/>
        <v>138.91057041027344</v>
      </c>
    </row>
    <row r="243" spans="1:10" ht="12.75">
      <c r="A243" s="4">
        <f>A242+$A$9</f>
        <v>116</v>
      </c>
      <c r="B243" s="34">
        <f t="shared" si="27"/>
        <v>150</v>
      </c>
      <c r="C243" s="35">
        <f t="shared" si="28"/>
        <v>-65.75567201836162</v>
      </c>
      <c r="D243" s="36">
        <f t="shared" si="29"/>
        <v>134.81910694487505</v>
      </c>
      <c r="E243" s="5">
        <f t="shared" si="30"/>
        <v>151.0640761091192</v>
      </c>
      <c r="F243" s="5">
        <f t="shared" si="31"/>
        <v>-63.71713228258708</v>
      </c>
      <c r="G243" s="5">
        <f t="shared" si="32"/>
        <v>135.77549221656056</v>
      </c>
      <c r="H243" s="34">
        <f t="shared" si="33"/>
        <v>153.99034467940902</v>
      </c>
      <c r="I243" s="35">
        <f t="shared" si="34"/>
        <v>-57.00492399155786</v>
      </c>
      <c r="J243" s="36">
        <f t="shared" si="35"/>
        <v>138.4056049854094</v>
      </c>
    </row>
    <row r="244" spans="1:10" ht="12.75">
      <c r="A244" s="4">
        <f>A243+$A$9</f>
        <v>116.5</v>
      </c>
      <c r="B244" s="34">
        <f t="shared" si="27"/>
        <v>150</v>
      </c>
      <c r="C244" s="35">
        <f t="shared" si="28"/>
        <v>-66.92967196647132</v>
      </c>
      <c r="D244" s="36">
        <f t="shared" si="29"/>
        <v>134.24015424030375</v>
      </c>
      <c r="E244" s="5">
        <f t="shared" si="30"/>
        <v>151.08396922227087</v>
      </c>
      <c r="F244" s="5">
        <f t="shared" si="31"/>
        <v>-64.90833666292693</v>
      </c>
      <c r="G244" s="5">
        <f t="shared" si="32"/>
        <v>135.21023554423297</v>
      </c>
      <c r="H244" s="34">
        <f t="shared" si="33"/>
        <v>154.0774308898851</v>
      </c>
      <c r="I244" s="35">
        <f t="shared" si="34"/>
        <v>-58.24901271264444</v>
      </c>
      <c r="J244" s="36">
        <f t="shared" si="35"/>
        <v>137.88918725071946</v>
      </c>
    </row>
    <row r="245" spans="1:10" ht="12.75">
      <c r="A245" s="4">
        <f>A244+$A$9</f>
        <v>117</v>
      </c>
      <c r="B245" s="34">
        <f t="shared" si="27"/>
        <v>150</v>
      </c>
      <c r="C245" s="35">
        <f t="shared" si="28"/>
        <v>-68.098574960932</v>
      </c>
      <c r="D245" s="36">
        <f t="shared" si="29"/>
        <v>133.6509786282552</v>
      </c>
      <c r="E245" s="5">
        <f t="shared" si="30"/>
        <v>151.10378117483927</v>
      </c>
      <c r="F245" s="5">
        <f t="shared" si="31"/>
        <v>-66.09468112810039</v>
      </c>
      <c r="G245" s="5">
        <f t="shared" si="32"/>
        <v>134.63445485631328</v>
      </c>
      <c r="H245" s="34">
        <f t="shared" si="33"/>
        <v>154.1642369275286</v>
      </c>
      <c r="I245" s="35">
        <f t="shared" si="34"/>
        <v>-59.48909896469459</v>
      </c>
      <c r="J245" s="36">
        <f t="shared" si="35"/>
        <v>137.3613408989493</v>
      </c>
    </row>
    <row r="246" spans="1:10" ht="12.75">
      <c r="A246" s="4">
        <f>A245+$A$9</f>
        <v>117.5</v>
      </c>
      <c r="B246" s="34">
        <f t="shared" si="27"/>
        <v>150</v>
      </c>
      <c r="C246" s="35">
        <f t="shared" si="28"/>
        <v>-69.26229198525506</v>
      </c>
      <c r="D246" s="36">
        <f t="shared" si="29"/>
        <v>133.05162497673328</v>
      </c>
      <c r="E246" s="5">
        <f t="shared" si="30"/>
        <v>151.1235103915535</v>
      </c>
      <c r="F246" s="5">
        <f t="shared" si="31"/>
        <v>-67.27607135051005</v>
      </c>
      <c r="G246" s="5">
        <f t="shared" si="32"/>
        <v>134.04819086522954</v>
      </c>
      <c r="H246" s="34">
        <f t="shared" si="33"/>
        <v>154.25075505665055</v>
      </c>
      <c r="I246" s="35">
        <f t="shared" si="34"/>
        <v>-60.72507223786526</v>
      </c>
      <c r="J246" s="36">
        <f t="shared" si="35"/>
        <v>136.82209076116942</v>
      </c>
    </row>
    <row r="247" spans="1:10" ht="12.75">
      <c r="A247" s="4">
        <f>A246+$A$9</f>
        <v>118</v>
      </c>
      <c r="B247" s="34">
        <f t="shared" si="27"/>
        <v>150</v>
      </c>
      <c r="C247" s="35">
        <f t="shared" si="28"/>
        <v>-70.42073441788364</v>
      </c>
      <c r="D247" s="36">
        <f t="shared" si="29"/>
        <v>132.44213892883903</v>
      </c>
      <c r="E247" s="5">
        <f t="shared" si="30"/>
        <v>151.1431553025152</v>
      </c>
      <c r="F247" s="5">
        <f t="shared" si="31"/>
        <v>-68.45241332426242</v>
      </c>
      <c r="G247" s="5">
        <f t="shared" si="32"/>
        <v>133.45148515145874</v>
      </c>
      <c r="H247" s="34">
        <f t="shared" si="33"/>
        <v>154.3369775429932</v>
      </c>
      <c r="I247" s="35">
        <f t="shared" si="34"/>
        <v>-61.95682204275997</v>
      </c>
      <c r="J247" s="36">
        <f t="shared" si="35"/>
        <v>136.2714628107081</v>
      </c>
    </row>
    <row r="248" spans="1:10" ht="12.75">
      <c r="A248" s="4">
        <f>A247+$A$9</f>
        <v>118.5</v>
      </c>
      <c r="B248" s="34">
        <f t="shared" si="27"/>
        <v>150</v>
      </c>
      <c r="C248" s="35">
        <f t="shared" si="28"/>
        <v>-71.57381403894126</v>
      </c>
      <c r="D248" s="36">
        <f t="shared" si="29"/>
        <v>131.8225668992948</v>
      </c>
      <c r="E248" s="5">
        <f t="shared" si="30"/>
        <v>151.1627143433382</v>
      </c>
      <c r="F248" s="5">
        <f t="shared" si="31"/>
        <v>-69.62361337354459</v>
      </c>
      <c r="G248" s="5">
        <f t="shared" si="32"/>
        <v>132.84438016135795</v>
      </c>
      <c r="H248" s="34">
        <f t="shared" si="33"/>
        <v>154.42289665463977</v>
      </c>
      <c r="I248" s="35">
        <f t="shared" si="34"/>
        <v>-63.184237923425556</v>
      </c>
      <c r="J248" s="36">
        <f t="shared" si="35"/>
        <v>135.7094841669276</v>
      </c>
    </row>
    <row r="249" spans="1:10" ht="12.75">
      <c r="A249" s="4">
        <f>A248+$A$9</f>
        <v>119</v>
      </c>
      <c r="B249" s="34">
        <f t="shared" si="27"/>
        <v>150</v>
      </c>
      <c r="C249" s="35">
        <f t="shared" si="28"/>
        <v>-72.72144303695055</v>
      </c>
      <c r="D249" s="36">
        <f t="shared" si="29"/>
        <v>131.1929560709094</v>
      </c>
      <c r="E249" s="5">
        <f t="shared" si="30"/>
        <v>151.18218595528862</v>
      </c>
      <c r="F249" s="5">
        <f t="shared" si="31"/>
        <v>-70.78957816099458</v>
      </c>
      <c r="G249" s="5">
        <f t="shared" si="32"/>
        <v>132.22691920490823</v>
      </c>
      <c r="H249" s="34">
        <f t="shared" si="33"/>
        <v>154.50850466293258</v>
      </c>
      <c r="I249" s="35">
        <f t="shared" si="34"/>
        <v>-64.40720947046573</v>
      </c>
      <c r="J249" s="36">
        <f t="shared" si="35"/>
        <v>135.13618309884006</v>
      </c>
    </row>
    <row r="250" spans="1:10" ht="12.75">
      <c r="A250" s="4">
        <f>A249+$A$9</f>
        <v>119.5</v>
      </c>
      <c r="B250" s="34">
        <f t="shared" si="27"/>
        <v>150</v>
      </c>
      <c r="C250" s="35">
        <f t="shared" si="28"/>
        <v>-73.86353401552005</v>
      </c>
      <c r="D250" s="36">
        <f t="shared" si="29"/>
        <v>130.55335439098496</v>
      </c>
      <c r="E250" s="5">
        <f t="shared" si="30"/>
        <v>151.20156858542424</v>
      </c>
      <c r="F250" s="5">
        <f t="shared" si="31"/>
        <v>-71.95021469606314</v>
      </c>
      <c r="G250" s="5">
        <f t="shared" si="32"/>
        <v>131.5991464533714</v>
      </c>
      <c r="H250" s="34">
        <f t="shared" si="33"/>
        <v>154.59379384339874</v>
      </c>
      <c r="I250" s="35">
        <f t="shared" si="34"/>
        <v>-65.62562633426785</v>
      </c>
      <c r="J250" s="36">
        <f t="shared" si="35"/>
        <v>134.5515890285607</v>
      </c>
    </row>
    <row r="251" spans="1:10" ht="12.75">
      <c r="A251" s="4">
        <f>A250+$A$9</f>
        <v>120</v>
      </c>
      <c r="B251" s="34">
        <f t="shared" si="27"/>
        <v>150</v>
      </c>
      <c r="C251" s="35">
        <f t="shared" si="28"/>
        <v>-74.99999999999997</v>
      </c>
      <c r="D251" s="36">
        <f t="shared" si="29"/>
        <v>129.9038105676658</v>
      </c>
      <c r="E251" s="5">
        <f t="shared" si="30"/>
        <v>151.22086068673423</v>
      </c>
      <c r="F251" s="5">
        <f t="shared" si="31"/>
        <v>-73.10543034336709</v>
      </c>
      <c r="G251" s="5">
        <f t="shared" si="32"/>
        <v>130.96110693685935</v>
      </c>
      <c r="H251" s="34">
        <f t="shared" si="33"/>
        <v>154.67875647668393</v>
      </c>
      <c r="I251" s="35">
        <f t="shared" si="34"/>
        <v>-66.83937823834194</v>
      </c>
      <c r="J251" s="36">
        <f t="shared" si="35"/>
        <v>133.95573253459506</v>
      </c>
    </row>
    <row r="252" spans="1:10" ht="12.75">
      <c r="A252" s="4">
        <f>A251+$A$9</f>
        <v>120.5</v>
      </c>
      <c r="B252" s="34">
        <f t="shared" si="27"/>
        <v>150</v>
      </c>
      <c r="C252" s="35">
        <f t="shared" si="28"/>
        <v>-76.13075444410565</v>
      </c>
      <c r="D252" s="36">
        <f t="shared" si="29"/>
        <v>129.24437406622886</v>
      </c>
      <c r="E252" s="5">
        <f t="shared" si="30"/>
        <v>151.24006071827824</v>
      </c>
      <c r="F252" s="5">
        <f t="shared" si="31"/>
        <v>-74.25513283103247</v>
      </c>
      <c r="G252" s="5">
        <f t="shared" si="32"/>
        <v>130.31284654181545</v>
      </c>
      <c r="H252" s="34">
        <f t="shared" si="33"/>
        <v>154.76338484949386</v>
      </c>
      <c r="I252" s="35">
        <f t="shared" si="34"/>
        <v>-68.04835499276959</v>
      </c>
      <c r="J252" s="36">
        <f t="shared" si="35"/>
        <v>133.34864535495814</v>
      </c>
    </row>
    <row r="253" spans="1:10" ht="12.75">
      <c r="A253" s="4">
        <f>A252+$A$9</f>
        <v>121</v>
      </c>
      <c r="B253" s="34">
        <f t="shared" si="27"/>
        <v>150</v>
      </c>
      <c r="C253" s="35">
        <f t="shared" si="28"/>
        <v>-77.25571123650813</v>
      </c>
      <c r="D253" s="36">
        <f t="shared" si="29"/>
        <v>128.57509510531685</v>
      </c>
      <c r="E253" s="5">
        <f t="shared" si="30"/>
        <v>151.25916714532573</v>
      </c>
      <c r="F253" s="5">
        <f t="shared" si="31"/>
        <v>-75.3992302590267</v>
      </c>
      <c r="G253" s="5">
        <f t="shared" si="32"/>
        <v>129.65441200840849</v>
      </c>
      <c r="H253" s="34">
        <f t="shared" si="33"/>
        <v>154.84767125554316</v>
      </c>
      <c r="I253" s="35">
        <f t="shared" si="34"/>
        <v>-69.2524465077599</v>
      </c>
      <c r="J253" s="36">
        <f t="shared" si="35"/>
        <v>132.730360390122</v>
      </c>
    </row>
    <row r="254" spans="1:10" ht="12.75">
      <c r="A254" s="4">
        <f>A253+$A$9</f>
        <v>121.5</v>
      </c>
      <c r="B254" s="34">
        <f t="shared" si="27"/>
        <v>150</v>
      </c>
      <c r="C254" s="35">
        <f t="shared" si="28"/>
        <v>-78.37478470739232</v>
      </c>
      <c r="D254" s="36">
        <f t="shared" si="29"/>
        <v>127.89602465311384</v>
      </c>
      <c r="E254" s="5">
        <f t="shared" si="30"/>
        <v>151.27817843949492</v>
      </c>
      <c r="F254" s="5">
        <f t="shared" si="31"/>
        <v>-76.5376311074793</v>
      </c>
      <c r="G254" s="5">
        <f t="shared" si="32"/>
        <v>128.98585092783864</v>
      </c>
      <c r="H254" s="34">
        <f t="shared" si="33"/>
        <v>154.9316079965118</v>
      </c>
      <c r="I254" s="35">
        <f t="shared" si="34"/>
        <v>-70.45154280731143</v>
      </c>
      <c r="J254" s="36">
        <f t="shared" si="35"/>
        <v>132.1009117057896</v>
      </c>
    </row>
    <row r="255" spans="1:10" ht="12.75">
      <c r="A255" s="4">
        <f>A254+$A$9</f>
        <v>122</v>
      </c>
      <c r="B255" s="34">
        <f t="shared" si="27"/>
        <v>150</v>
      </c>
      <c r="C255" s="35">
        <f t="shared" si="28"/>
        <v>-79.48788963498072</v>
      </c>
      <c r="D255" s="36">
        <f t="shared" si="29"/>
        <v>127.20721442346391</v>
      </c>
      <c r="E255" s="5">
        <f t="shared" si="30"/>
        <v>151.29709307889132</v>
      </c>
      <c r="F255" s="5">
        <f t="shared" si="31"/>
        <v>-77.6702442449888</v>
      </c>
      <c r="G255" s="5">
        <f t="shared" si="32"/>
        <v>128.30721173955538</v>
      </c>
      <c r="H255" s="34">
        <f t="shared" si="33"/>
        <v>155.0151873830083</v>
      </c>
      <c r="I255" s="35">
        <f t="shared" si="34"/>
        <v>-71.64553404297614</v>
      </c>
      <c r="J255" s="36">
        <f t="shared" si="35"/>
        <v>131.46033453549182</v>
      </c>
    </row>
    <row r="256" spans="1:10" ht="12.75">
      <c r="A256" s="4">
        <f>A255+$A$9</f>
        <v>122.5</v>
      </c>
      <c r="B256" s="34">
        <f t="shared" si="27"/>
        <v>150</v>
      </c>
      <c r="C256" s="35">
        <f t="shared" si="28"/>
        <v>-80.5949412520236</v>
      </c>
      <c r="D256" s="36">
        <f t="shared" si="29"/>
        <v>126.50871687193285</v>
      </c>
      <c r="E256" s="5">
        <f t="shared" si="30"/>
        <v>151.3159095482465</v>
      </c>
      <c r="F256" s="5">
        <f t="shared" si="31"/>
        <v>-78.7969789369163</v>
      </c>
      <c r="G256" s="5">
        <f t="shared" si="32"/>
        <v>127.61854372838745</v>
      </c>
      <c r="H256" s="34">
        <f t="shared" si="33"/>
        <v>155.0984017355407</v>
      </c>
      <c r="I256" s="35">
        <f t="shared" si="34"/>
        <v>-72.83431050772438</v>
      </c>
      <c r="J256" s="36">
        <f t="shared" si="35"/>
        <v>130.80866528300544</v>
      </c>
    </row>
    <row r="257" spans="1:10" ht="12.75">
      <c r="A257" s="4">
        <f>A256+$A$9</f>
        <v>123</v>
      </c>
      <c r="B257" s="34">
        <f t="shared" si="27"/>
        <v>150</v>
      </c>
      <c r="C257" s="35">
        <f t="shared" si="28"/>
        <v>-81.69585525225406</v>
      </c>
      <c r="D257" s="36">
        <f t="shared" si="29"/>
        <v>125.8005851918136</v>
      </c>
      <c r="E257" s="5">
        <f t="shared" si="30"/>
        <v>151.33462633905617</v>
      </c>
      <c r="F257" s="5">
        <f t="shared" si="31"/>
        <v>-79.91774485366327</v>
      </c>
      <c r="G257" s="5">
        <f t="shared" si="32"/>
        <v>126.91989702158475</v>
      </c>
      <c r="H257" s="34">
        <f t="shared" si="33"/>
        <v>155.18124338549347</v>
      </c>
      <c r="I257" s="35">
        <f t="shared" si="34"/>
        <v>-74.01776264990723</v>
      </c>
      <c r="J257" s="36">
        <f t="shared" si="35"/>
        <v>130.14594152458886</v>
      </c>
    </row>
    <row r="258" spans="1:10" ht="12.75">
      <c r="A258" s="4">
        <f>A257+$A$9</f>
        <v>123.5</v>
      </c>
      <c r="B258" s="34">
        <f t="shared" si="27"/>
        <v>150</v>
      </c>
      <c r="C258" s="35">
        <f t="shared" si="28"/>
        <v>-82.79054779680872</v>
      </c>
      <c r="D258" s="36">
        <f t="shared" si="29"/>
        <v>125.08287331007523</v>
      </c>
      <c r="E258" s="5">
        <f t="shared" si="30"/>
        <v>151.3532419497182</v>
      </c>
      <c r="F258" s="5">
        <f t="shared" si="31"/>
        <v>-81.03245207893401</v>
      </c>
      <c r="G258" s="5">
        <f t="shared" si="32"/>
        <v>126.21132258577178</v>
      </c>
      <c r="H258" s="34">
        <f t="shared" si="33"/>
        <v>155.26370467611204</v>
      </c>
      <c r="I258" s="35">
        <f t="shared" si="34"/>
        <v>-75.19578108731498</v>
      </c>
      <c r="J258" s="36">
        <f t="shared" si="35"/>
        <v>129.47220201103372</v>
      </c>
    </row>
    <row r="259" spans="1:10" ht="12.75">
      <c r="A259" s="4">
        <f>A258+$A$9</f>
        <v>124</v>
      </c>
      <c r="B259" s="34">
        <f t="shared" si="27"/>
        <v>150</v>
      </c>
      <c r="C259" s="35">
        <f t="shared" si="28"/>
        <v>-83.878935520612</v>
      </c>
      <c r="D259" s="36">
        <f t="shared" si="29"/>
        <v>124.35563588325626</v>
      </c>
      <c r="E259" s="5">
        <f t="shared" si="30"/>
        <v>151.37175488567027</v>
      </c>
      <c r="F259" s="5">
        <f t="shared" si="31"/>
        <v>-82.14101111798014</v>
      </c>
      <c r="G259" s="5">
        <f t="shared" si="32"/>
        <v>125.49287222381287</v>
      </c>
      <c r="H259" s="34">
        <f t="shared" si="33"/>
        <v>155.3457779634929</v>
      </c>
      <c r="I259" s="35">
        <f t="shared" si="34"/>
        <v>-76.36825662132753</v>
      </c>
      <c r="J259" s="36">
        <f t="shared" si="35"/>
        <v>128.78748666952865</v>
      </c>
    </row>
    <row r="260" spans="1:10" ht="12.75">
      <c r="A260" s="4">
        <f>A259+$A$9</f>
        <v>124.5</v>
      </c>
      <c r="B260" s="34">
        <f t="shared" si="27"/>
        <v>150</v>
      </c>
      <c r="C260" s="35">
        <f t="shared" si="28"/>
        <v>-84.9609355387249</v>
      </c>
      <c r="D260" s="36">
        <f t="shared" si="29"/>
        <v>123.61892829330237</v>
      </c>
      <c r="E260" s="5">
        <f t="shared" si="30"/>
        <v>151.39016365952733</v>
      </c>
      <c r="F260" s="5">
        <f t="shared" si="31"/>
        <v>-83.24333290582743</v>
      </c>
      <c r="G260" s="5">
        <f t="shared" si="32"/>
        <v>124.76459857158946</v>
      </c>
      <c r="H260" s="34">
        <f t="shared" si="33"/>
        <v>155.42745561758088</v>
      </c>
      <c r="I260" s="35">
        <f t="shared" si="34"/>
        <v>-77.53508025115542</v>
      </c>
      <c r="J260" s="36">
        <f t="shared" si="35"/>
        <v>128.09183660533444</v>
      </c>
    </row>
    <row r="261" spans="1:10" ht="12.75">
      <c r="A261" s="4">
        <f>A260+$A$9</f>
        <v>125</v>
      </c>
      <c r="B261" s="34">
        <f t="shared" si="27"/>
        <v>150</v>
      </c>
      <c r="C261" s="35">
        <f t="shared" si="28"/>
        <v>-86.03646545265693</v>
      </c>
      <c r="D261" s="36">
        <f t="shared" si="29"/>
        <v>122.87280664334875</v>
      </c>
      <c r="E261" s="5">
        <f t="shared" si="30"/>
        <v>151.40846679121856</v>
      </c>
      <c r="F261" s="5">
        <f t="shared" si="31"/>
        <v>-84.33932881548286</v>
      </c>
      <c r="G261" s="5">
        <f t="shared" si="32"/>
        <v>124.02655509468859</v>
      </c>
      <c r="H261" s="34">
        <f t="shared" si="33"/>
        <v>155.50873002317175</v>
      </c>
      <c r="I261" s="35">
        <f t="shared" si="34"/>
        <v>-78.6961431881678</v>
      </c>
      <c r="J261" s="36">
        <f t="shared" si="35"/>
        <v>127.38529410326603</v>
      </c>
    </row>
    <row r="262" spans="1:10" ht="12.75">
      <c r="A262" s="4">
        <f>A261+$A$9</f>
        <v>125.5</v>
      </c>
      <c r="B262" s="34">
        <f t="shared" si="27"/>
        <v>150</v>
      </c>
      <c r="C262" s="35">
        <f t="shared" si="28"/>
        <v>-87.10544335664096</v>
      </c>
      <c r="D262" s="36">
        <f t="shared" si="29"/>
        <v>122.11732775344788</v>
      </c>
      <c r="E262" s="5">
        <f t="shared" si="30"/>
        <v>151.42666280812423</v>
      </c>
      <c r="F262" s="5">
        <f t="shared" si="31"/>
        <v>-85.42891066612158</v>
      </c>
      <c r="G262" s="5">
        <f t="shared" si="32"/>
        <v>123.27879608500363</v>
      </c>
      <c r="H262" s="34">
        <f t="shared" si="33"/>
        <v>155.58959358092133</v>
      </c>
      <c r="I262" s="35">
        <f t="shared" si="34"/>
        <v>-79.85133687030488</v>
      </c>
      <c r="J262" s="36">
        <f t="shared" si="35"/>
        <v>126.66790262898081</v>
      </c>
    </row>
    <row r="263" spans="1:10" ht="12.75">
      <c r="A263" s="4">
        <f>A262+$A$9</f>
        <v>126</v>
      </c>
      <c r="B263" s="34">
        <f t="shared" si="27"/>
        <v>150</v>
      </c>
      <c r="C263" s="35">
        <f t="shared" si="28"/>
        <v>-88.16778784387095</v>
      </c>
      <c r="D263" s="36">
        <f t="shared" si="29"/>
        <v>121.35254915624212</v>
      </c>
      <c r="E263" s="5">
        <f t="shared" si="30"/>
        <v>151.44475024521194</v>
      </c>
      <c r="F263" s="5">
        <f t="shared" si="31"/>
        <v>-86.51199073125247</v>
      </c>
      <c r="G263" s="5">
        <f t="shared" si="32"/>
        <v>122.52137665724595</v>
      </c>
      <c r="H263" s="34">
        <f t="shared" si="33"/>
        <v>155.67003870836007</v>
      </c>
      <c r="I263" s="35">
        <f t="shared" si="34"/>
        <v>-81.00055297657246</v>
      </c>
      <c r="J263" s="36">
        <f t="shared" si="35"/>
        <v>125.93970683006918</v>
      </c>
    </row>
    <row r="264" spans="1:10" ht="12.75">
      <c r="A264" s="4">
        <f>A263+$A$9</f>
        <v>126.5</v>
      </c>
      <c r="B264" s="34">
        <f t="shared" si="27"/>
        <v>150</v>
      </c>
      <c r="C264" s="35">
        <f t="shared" si="28"/>
        <v>-89.22341801270117</v>
      </c>
      <c r="D264" s="36">
        <f t="shared" si="29"/>
        <v>120.57852909258261</v>
      </c>
      <c r="E264" s="5">
        <f t="shared" si="30"/>
        <v>151.46272764517258</v>
      </c>
      <c r="F264" s="5">
        <f t="shared" si="31"/>
        <v>-87.58848174686095</v>
      </c>
      <c r="G264" s="5">
        <f t="shared" si="32"/>
        <v>121.75435274536905</v>
      </c>
      <c r="H264" s="34">
        <f t="shared" si="33"/>
        <v>155.750057840913</v>
      </c>
      <c r="I264" s="35">
        <f t="shared" si="34"/>
        <v>-82.14368344161444</v>
      </c>
      <c r="J264" s="36">
        <f t="shared" si="35"/>
        <v>125.20075253694635</v>
      </c>
    </row>
    <row r="265" spans="1:10" ht="12.75">
      <c r="A265" s="4">
        <f>A264+$A$9</f>
        <v>127</v>
      </c>
      <c r="B265" s="34">
        <f t="shared" si="27"/>
        <v>150</v>
      </c>
      <c r="C265" s="35">
        <f t="shared" si="28"/>
        <v>-90.27225347280725</v>
      </c>
      <c r="D265" s="36">
        <f t="shared" si="29"/>
        <v>119.7953265070939</v>
      </c>
      <c r="E265" s="5">
        <f t="shared" si="30"/>
        <v>151.48059355855614</v>
      </c>
      <c r="F265" s="5">
        <f t="shared" si="31"/>
        <v>-88.6582969195285</v>
      </c>
      <c r="G265" s="5">
        <f t="shared" si="32"/>
        <v>120.97778109890413</v>
      </c>
      <c r="H265" s="34">
        <f t="shared" si="33"/>
        <v>155.82964343292528</v>
      </c>
      <c r="I265" s="35">
        <f t="shared" si="34"/>
        <v>-83.28062047036137</v>
      </c>
      <c r="J265" s="36">
        <f t="shared" si="35"/>
        <v>124.45108676354204</v>
      </c>
    </row>
    <row r="266" spans="1:10" ht="12.75">
      <c r="A266" s="4">
        <f>A265+$A$9</f>
        <v>127.5</v>
      </c>
      <c r="B266" s="34">
        <f t="shared" si="27"/>
        <v>150</v>
      </c>
      <c r="C266" s="35">
        <f t="shared" si="28"/>
        <v>-91.3142143513081</v>
      </c>
      <c r="D266" s="36">
        <f t="shared" si="29"/>
        <v>119.00300104368527</v>
      </c>
      <c r="E266" s="5">
        <f t="shared" si="30"/>
        <v>151.4983465439066</v>
      </c>
      <c r="F266" s="5">
        <f t="shared" si="31"/>
        <v>-89.72134993452696</v>
      </c>
      <c r="G266" s="5">
        <f t="shared" si="32"/>
        <v>120.1917192792074</v>
      </c>
      <c r="H266" s="34">
        <f t="shared" si="33"/>
        <v>155.90878795869259</v>
      </c>
      <c r="I266" s="35">
        <f t="shared" si="34"/>
        <v>-84.41125655275131</v>
      </c>
      <c r="J266" s="36">
        <f t="shared" si="35"/>
        <v>123.69075770778666</v>
      </c>
    </row>
    <row r="267" spans="1:10" ht="12.75">
      <c r="A267" s="4">
        <f>A266+$A$9</f>
        <v>128</v>
      </c>
      <c r="B267" s="34">
        <f t="shared" si="27"/>
        <v>150</v>
      </c>
      <c r="C267" s="35">
        <f t="shared" si="28"/>
        <v>-92.34922129884875</v>
      </c>
      <c r="D267" s="36">
        <f t="shared" si="29"/>
        <v>118.2016130410083</v>
      </c>
      <c r="E267" s="5">
        <f t="shared" si="30"/>
        <v>151.51598516789693</v>
      </c>
      <c r="F267" s="5">
        <f t="shared" si="31"/>
        <v>-90.777554963888</v>
      </c>
      <c r="G267" s="5">
        <f t="shared" si="32"/>
        <v>119.39622565561938</v>
      </c>
      <c r="H267" s="34">
        <f t="shared" si="33"/>
        <v>155.98748391349645</v>
      </c>
      <c r="I267" s="35">
        <f t="shared" si="34"/>
        <v>-85.53548447852062</v>
      </c>
      <c r="J267" s="36">
        <f t="shared" si="35"/>
        <v>122.91981475189077</v>
      </c>
    </row>
    <row r="268" spans="1:10" ht="12.75">
      <c r="A268" s="4">
        <f>A267+$A$9</f>
        <v>128.5</v>
      </c>
      <c r="B268" s="34">
        <f aca="true" t="shared" si="36" ref="B268:B331">$B$5*(1-$B$4^2)/(1+$B$4*COS(RADIANS(A268)))</f>
        <v>150</v>
      </c>
      <c r="C268" s="35">
        <f aca="true" t="shared" si="37" ref="C268:C331">B268*COS(RADIANS(A268))</f>
        <v>-93.37719549564291</v>
      </c>
      <c r="D268" s="36">
        <f aca="true" t="shared" si="38" ref="D268:D331">B268*SIN(RADIANS(A268))</f>
        <v>117.39122352786211</v>
      </c>
      <c r="E268" s="5">
        <f aca="true" t="shared" si="39" ref="E268:E331">$E$5*(1-$E$4^2)/(1+$E$4*COS(RADIANS(A268)))</f>
        <v>151.53350800546323</v>
      </c>
      <c r="F268" s="5">
        <f aca="true" t="shared" si="40" ref="F268:F331">E268*COS(RADIANS(A268))+$E$7</f>
        <v>-91.82682667444475</v>
      </c>
      <c r="G268" s="5">
        <f aca="true" t="shared" si="41" ref="G268:G331">E268*SIN(RADIANS(A268))</f>
        <v>118.59135940153611</v>
      </c>
      <c r="H268" s="34">
        <f aca="true" t="shared" si="42" ref="H268:H331">$B$5*(1-$H$4^2)/(1+$H$4*COS(RADIANS(A268)))</f>
        <v>156.0657238146442</v>
      </c>
      <c r="I268" s="35">
        <f aca="true" t="shared" si="43" ref="I268:I331">H268*COS(RADIANS(A268))+$H$7</f>
        <v>-86.6531973520603</v>
      </c>
      <c r="J268" s="36">
        <f aca="true" t="shared" si="44" ref="J268:J331">H268*SIN(RADIANS(A268))</f>
        <v>122.1383084624166</v>
      </c>
    </row>
    <row r="269" spans="1:10" ht="12.75">
      <c r="A269" s="4">
        <f>A268+$A$9</f>
        <v>129</v>
      </c>
      <c r="B269" s="34">
        <f t="shared" si="36"/>
        <v>150</v>
      </c>
      <c r="C269" s="35">
        <f t="shared" si="37"/>
        <v>-94.39805865747559</v>
      </c>
      <c r="D269" s="36">
        <f t="shared" si="38"/>
        <v>116.57189421854565</v>
      </c>
      <c r="E269" s="5">
        <f t="shared" si="39"/>
        <v>151.55091363993864</v>
      </c>
      <c r="F269" s="5">
        <f t="shared" si="40"/>
        <v>-92.86908023584631</v>
      </c>
      <c r="G269" s="5">
        <f t="shared" si="41"/>
        <v>117.7771804903925</v>
      </c>
      <c r="H269" s="34">
        <f t="shared" si="42"/>
        <v>156.1435002025135</v>
      </c>
      <c r="I269" s="35">
        <f t="shared" si="43"/>
        <v>-87.76428860733614</v>
      </c>
      <c r="J269" s="36">
        <f t="shared" si="44"/>
        <v>121.3462905901391</v>
      </c>
    </row>
    <row r="270" spans="1:10" ht="12.75">
      <c r="A270" s="4">
        <f>A269+$A$9</f>
        <v>129.5</v>
      </c>
      <c r="B270" s="34">
        <f t="shared" si="36"/>
        <v>150</v>
      </c>
      <c r="C270" s="35">
        <f t="shared" si="37"/>
        <v>-95.4117330416646</v>
      </c>
      <c r="D270" s="36">
        <f t="shared" si="38"/>
        <v>115.74368750815799</v>
      </c>
      <c r="E270" s="5">
        <f t="shared" si="39"/>
        <v>151.56820066318667</v>
      </c>
      <c r="F270" s="5">
        <f t="shared" si="40"/>
        <v>-93.9042313285428</v>
      </c>
      <c r="G270" s="5">
        <f t="shared" si="41"/>
        <v>116.95374969155775</v>
      </c>
      <c r="H270" s="34">
        <f t="shared" si="42"/>
        <v>156.22080564160075</v>
      </c>
      <c r="I270" s="35">
        <f t="shared" si="43"/>
        <v>-88.86865202286789</v>
      </c>
      <c r="J270" s="36">
        <f t="shared" si="44"/>
        <v>120.54381406969414</v>
      </c>
    </row>
    <row r="271" spans="1:10" ht="12.75">
      <c r="A271" s="4">
        <f>A270+$A$9</f>
        <v>130</v>
      </c>
      <c r="B271" s="34">
        <f t="shared" si="36"/>
        <v>150</v>
      </c>
      <c r="C271" s="35">
        <f t="shared" si="37"/>
        <v>-96.4181414529809</v>
      </c>
      <c r="D271" s="36">
        <f t="shared" si="38"/>
        <v>114.9066664678467</v>
      </c>
      <c r="E271" s="5">
        <f t="shared" si="39"/>
        <v>151.58536767573406</v>
      </c>
      <c r="F271" s="5">
        <f t="shared" si="40"/>
        <v>-94.93219615174031</v>
      </c>
      <c r="G271" s="5">
        <f t="shared" si="41"/>
        <v>116.12112856614323</v>
      </c>
      <c r="H271" s="34">
        <f t="shared" si="42"/>
        <v>156.29763272157354</v>
      </c>
      <c r="I271" s="35">
        <f t="shared" si="43"/>
        <v>-89.9661817367649</v>
      </c>
      <c r="J271" s="36">
        <f t="shared" si="44"/>
        <v>119.73093301901235</v>
      </c>
    </row>
    <row r="272" spans="1:10" ht="12.75">
      <c r="A272" s="4">
        <f>A271+$A$9</f>
        <v>130.5</v>
      </c>
      <c r="B272" s="34">
        <f t="shared" si="36"/>
        <v>150</v>
      </c>
      <c r="C272" s="35">
        <f t="shared" si="37"/>
        <v>-97.41720724952754</v>
      </c>
      <c r="D272" s="36">
        <f t="shared" si="38"/>
        <v>114.06089484000465</v>
      </c>
      <c r="E272" s="5">
        <f t="shared" si="39"/>
        <v>151.60241328690313</v>
      </c>
      <c r="F272" s="5">
        <f t="shared" si="40"/>
        <v>-95.95289143132513</v>
      </c>
      <c r="G272" s="5">
        <f t="shared" si="41"/>
        <v>115.27937946272255</v>
      </c>
      <c r="H272" s="34">
        <f t="shared" si="42"/>
        <v>156.37397405832706</v>
      </c>
      <c r="I272" s="35">
        <f t="shared" si="43"/>
        <v>-91.05677226181527</v>
      </c>
      <c r="J272" s="36">
        <f t="shared" si="44"/>
        <v>118.9077027385364</v>
      </c>
    </row>
    <row r="273" spans="1:10" ht="12.75">
      <c r="A273" s="4">
        <f>A272+$A$9</f>
        <v>131</v>
      </c>
      <c r="B273" s="34">
        <f t="shared" si="36"/>
        <v>150</v>
      </c>
      <c r="C273" s="35">
        <f t="shared" si="37"/>
        <v>-98.40885434857607</v>
      </c>
      <c r="D273" s="36">
        <f t="shared" si="38"/>
        <v>113.20643703341582</v>
      </c>
      <c r="E273" s="5">
        <f t="shared" si="39"/>
        <v>151.6193361149435</v>
      </c>
      <c r="F273" s="5">
        <f t="shared" si="40"/>
        <v>-96.96623442775518</v>
      </c>
      <c r="G273" s="5">
        <f t="shared" si="41"/>
        <v>114.42856551296441</v>
      </c>
      <c r="H273" s="34">
        <f t="shared" si="42"/>
        <v>156.44982229504365</v>
      </c>
      <c r="I273" s="35">
        <f t="shared" si="43"/>
        <v>-92.14031850062374</v>
      </c>
      <c r="J273" s="36">
        <f t="shared" si="44"/>
        <v>118.07417971021968</v>
      </c>
    </row>
    <row r="274" spans="1:10" ht="12.75">
      <c r="A274" s="4">
        <f>A273+$A$9</f>
        <v>131.5</v>
      </c>
      <c r="B274" s="34">
        <f t="shared" si="36"/>
        <v>150</v>
      </c>
      <c r="C274" s="35">
        <f t="shared" si="37"/>
        <v>-99.39300723236065</v>
      </c>
      <c r="D274" s="36">
        <f t="shared" si="38"/>
        <v>112.34335811835031</v>
      </c>
      <c r="E274" s="5">
        <f t="shared" si="39"/>
        <v>151.63613478716343</v>
      </c>
      <c r="F274" s="5">
        <f t="shared" si="40"/>
        <v>-97.97214294391833</v>
      </c>
      <c r="G274" s="5">
        <f t="shared" si="41"/>
        <v>113.56875062717826</v>
      </c>
      <c r="H274" s="34">
        <f t="shared" si="42"/>
        <v>156.52517010325568</v>
      </c>
      <c r="I274" s="35">
        <f t="shared" si="43"/>
        <v>-93.21671576079581</v>
      </c>
      <c r="J274" s="36">
        <f t="shared" si="44"/>
        <v>117.230421596305</v>
      </c>
    </row>
    <row r="275" spans="1:10" ht="12.75">
      <c r="A275" s="4">
        <f>A274+$A$9</f>
        <v>132</v>
      </c>
      <c r="B275" s="34">
        <f t="shared" si="36"/>
        <v>150</v>
      </c>
      <c r="C275" s="35">
        <f t="shared" si="37"/>
        <v>-100.36959095382873</v>
      </c>
      <c r="D275" s="36">
        <f t="shared" si="38"/>
        <v>111.47172382160913</v>
      </c>
      <c r="E275" s="5">
        <f t="shared" si="39"/>
        <v>151.65280794006037</v>
      </c>
      <c r="F275" s="5">
        <f t="shared" si="40"/>
        <v>-98.97053533295608</v>
      </c>
      <c r="G275" s="5">
        <f t="shared" si="41"/>
        <v>112.69999948977295</v>
      </c>
      <c r="H275" s="34">
        <f t="shared" si="42"/>
        <v>156.60001018391148</v>
      </c>
      <c r="I275" s="35">
        <f t="shared" si="43"/>
        <v>-94.28585977016407</v>
      </c>
      <c r="J275" s="36">
        <f t="shared" si="44"/>
        <v>116.37648723788105</v>
      </c>
    </row>
    <row r="276" spans="1:10" ht="12.75">
      <c r="A276" s="4">
        <f>A275+$A$9</f>
        <v>132.5</v>
      </c>
      <c r="B276" s="34">
        <f t="shared" si="36"/>
        <v>150</v>
      </c>
      <c r="C276" s="35">
        <f t="shared" si="37"/>
        <v>-101.33853114234904</v>
      </c>
      <c r="D276" s="36">
        <f t="shared" si="38"/>
        <v>110.59160052151861</v>
      </c>
      <c r="E276" s="5">
        <f t="shared" si="39"/>
        <v>151.6693542194511</v>
      </c>
      <c r="F276" s="5">
        <f t="shared" si="40"/>
        <v>-99.96133050605208</v>
      </c>
      <c r="G276" s="5">
        <f t="shared" si="41"/>
        <v>111.82237755462826</v>
      </c>
      <c r="H276" s="34">
        <f t="shared" si="42"/>
        <v>156.6743352684437</v>
      </c>
      <c r="I276" s="35">
        <f t="shared" si="43"/>
        <v>-95.34764669205344</v>
      </c>
      <c r="J276" s="36">
        <f t="shared" si="44"/>
        <v>115.51243665321468</v>
      </c>
    </row>
    <row r="277" spans="1:10" ht="12.75">
      <c r="A277" s="4">
        <f>A276+$A$9</f>
        <v>133</v>
      </c>
      <c r="B277" s="34">
        <f t="shared" si="36"/>
        <v>150</v>
      </c>
      <c r="C277" s="35">
        <f t="shared" si="37"/>
        <v>-102.29975400937475</v>
      </c>
      <c r="D277" s="36">
        <f t="shared" si="38"/>
        <v>109.70305524287559</v>
      </c>
      <c r="E277" s="5">
        <f t="shared" si="39"/>
        <v>151.68577228060107</v>
      </c>
      <c r="F277" s="5">
        <f t="shared" si="40"/>
        <v>-100.94444794018351</v>
      </c>
      <c r="G277" s="5">
        <f t="shared" si="41"/>
        <v>110.93595104038017</v>
      </c>
      <c r="H277" s="34">
        <f t="shared" si="42"/>
        <v>156.7481381198407</v>
      </c>
      <c r="I277" s="35">
        <f t="shared" si="43"/>
        <v>-96.40197314058133</v>
      </c>
      <c r="J277" s="36">
        <f t="shared" si="44"/>
        <v>114.6383310358585</v>
      </c>
    </row>
    <row r="278" spans="1:10" ht="12.75">
      <c r="A278" s="4">
        <f>A277+$A$9</f>
        <v>133.5</v>
      </c>
      <c r="B278" s="34">
        <f t="shared" si="36"/>
        <v>150</v>
      </c>
      <c r="C278" s="35">
        <f t="shared" si="37"/>
        <v>-103.25318635406308</v>
      </c>
      <c r="D278" s="36">
        <f t="shared" si="38"/>
        <v>108.80615565184318</v>
      </c>
      <c r="E278" s="5">
        <f t="shared" si="39"/>
        <v>151.70206078835346</v>
      </c>
      <c r="F278" s="5">
        <f t="shared" si="40"/>
        <v>-101.9198076858351</v>
      </c>
      <c r="G278" s="5">
        <f t="shared" si="41"/>
        <v>110.04078692561976</v>
      </c>
      <c r="H278" s="34">
        <f t="shared" si="42"/>
        <v>156.8214115337192</v>
      </c>
      <c r="I278" s="35">
        <f t="shared" si="43"/>
        <v>-97.44873619598884</v>
      </c>
      <c r="J278" s="36">
        <f t="shared" si="44"/>
        <v>113.75423275253073</v>
      </c>
    </row>
    <row r="279" spans="1:10" ht="12.75">
      <c r="A279" s="4">
        <f>A278+$A$9</f>
        <v>134</v>
      </c>
      <c r="B279" s="34">
        <f t="shared" si="36"/>
        <v>150</v>
      </c>
      <c r="C279" s="35">
        <f t="shared" si="37"/>
        <v>-104.1987555688496</v>
      </c>
      <c r="D279" s="36">
        <f t="shared" si="38"/>
        <v>107.90097005079767</v>
      </c>
      <c r="E279" s="5">
        <f t="shared" si="39"/>
        <v>151.71821841725705</v>
      </c>
      <c r="F279" s="5">
        <f t="shared" si="40"/>
        <v>-102.88733037467402</v>
      </c>
      <c r="G279" s="5">
        <f t="shared" si="41"/>
        <v>109.13695294400554</v>
      </c>
      <c r="H279" s="34">
        <f t="shared" si="42"/>
        <v>156.89414833939998</v>
      </c>
      <c r="I279" s="35">
        <f t="shared" si="43"/>
        <v>-98.48783341999979</v>
      </c>
      <c r="J279" s="36">
        <f t="shared" si="44"/>
        <v>112.86020534076668</v>
      </c>
    </row>
    <row r="280" spans="1:10" ht="12.75">
      <c r="A280" s="4">
        <f>A279+$A$9</f>
        <v>134.5</v>
      </c>
      <c r="B280" s="34">
        <f t="shared" si="36"/>
        <v>150</v>
      </c>
      <c r="C280" s="35">
        <f t="shared" si="37"/>
        <v>-105.13638964497764</v>
      </c>
      <c r="D280" s="36">
        <f t="shared" si="38"/>
        <v>106.98756737312723</v>
      </c>
      <c r="E280" s="5">
        <f t="shared" si="39"/>
        <v>151.734243851694</v>
      </c>
      <c r="F280" s="5">
        <f t="shared" si="40"/>
        <v>-103.84693722718502</v>
      </c>
      <c r="G280" s="5">
        <f t="shared" si="41"/>
        <v>108.22451757929086</v>
      </c>
      <c r="H280" s="34">
        <f t="shared" si="42"/>
        <v>156.9663414009842</v>
      </c>
      <c r="I280" s="35">
        <f t="shared" si="43"/>
        <v>-99.51916287120305</v>
      </c>
      <c r="J280" s="36">
        <f t="shared" si="44"/>
        <v>111.95631350634058</v>
      </c>
    </row>
    <row r="281" spans="1:10" ht="12.75">
      <c r="A281" s="4">
        <f>A280+$A$9</f>
        <v>135</v>
      </c>
      <c r="B281" s="34">
        <f t="shared" si="36"/>
        <v>150</v>
      </c>
      <c r="C281" s="35">
        <f t="shared" si="37"/>
        <v>-106.06601717798212</v>
      </c>
      <c r="D281" s="36">
        <f t="shared" si="38"/>
        <v>106.06601717798213</v>
      </c>
      <c r="E281" s="5">
        <f t="shared" si="39"/>
        <v>151.7501357860064</v>
      </c>
      <c r="F281" s="5">
        <f t="shared" si="40"/>
        <v>-104.7985500602645</v>
      </c>
      <c r="G281" s="5">
        <f t="shared" si="41"/>
        <v>107.30355006026451</v>
      </c>
      <c r="H281" s="34">
        <f t="shared" si="42"/>
        <v>157.03798361843184</v>
      </c>
      <c r="I281" s="35">
        <f t="shared" si="43"/>
        <v>-100.5426231204551</v>
      </c>
      <c r="J281" s="36">
        <f t="shared" si="44"/>
        <v>111.04262312045512</v>
      </c>
    </row>
    <row r="282" spans="1:10" ht="12.75">
      <c r="A282" s="4">
        <f>A281+$A$9</f>
        <v>135.5</v>
      </c>
      <c r="B282" s="34">
        <f t="shared" si="36"/>
        <v>150</v>
      </c>
      <c r="C282" s="35">
        <f t="shared" si="37"/>
        <v>-106.98756737312722</v>
      </c>
      <c r="D282" s="36">
        <f t="shared" si="38"/>
        <v>105.13638964497765</v>
      </c>
      <c r="E282" s="5">
        <f t="shared" si="39"/>
        <v>151.7658929246227</v>
      </c>
      <c r="F282" s="5">
        <f t="shared" si="40"/>
        <v>-105.74209129477256</v>
      </c>
      <c r="G282" s="5">
        <f t="shared" si="41"/>
        <v>106.37412035560726</v>
      </c>
      <c r="H282" s="34">
        <f t="shared" si="42"/>
        <v>157.10906792864085</v>
      </c>
      <c r="I282" s="35">
        <f t="shared" si="43"/>
        <v>-101.5581132662979</v>
      </c>
      <c r="J282" s="36">
        <f t="shared" si="44"/>
        <v>110.11920121669898</v>
      </c>
    </row>
    <row r="283" spans="1:10" ht="12.75">
      <c r="A283" s="4">
        <f>A282+$A$9</f>
        <v>136</v>
      </c>
      <c r="B283" s="34">
        <f t="shared" si="36"/>
        <v>150</v>
      </c>
      <c r="C283" s="35">
        <f t="shared" si="37"/>
        <v>-107.90097005079768</v>
      </c>
      <c r="D283" s="36">
        <f t="shared" si="38"/>
        <v>104.19875556884958</v>
      </c>
      <c r="E283" s="5">
        <f t="shared" si="39"/>
        <v>151.7815139821828</v>
      </c>
      <c r="F283" s="5">
        <f t="shared" si="40"/>
        <v>-106.67748396304157</v>
      </c>
      <c r="G283" s="5">
        <f t="shared" si="41"/>
        <v>105.43629916866259</v>
      </c>
      <c r="H283" s="34">
        <f t="shared" si="42"/>
        <v>157.1795873065272</v>
      </c>
      <c r="I283" s="35">
        <f t="shared" si="43"/>
        <v>-102.56553295038887</v>
      </c>
      <c r="J283" s="36">
        <f t="shared" si="44"/>
        <v>109.18611598776985</v>
      </c>
    </row>
    <row r="284" spans="1:10" ht="12.75">
      <c r="A284" s="4">
        <f>A283+$A$9</f>
        <v>136.5</v>
      </c>
      <c r="B284" s="34">
        <f t="shared" si="36"/>
        <v>150</v>
      </c>
      <c r="C284" s="35">
        <f t="shared" si="37"/>
        <v>-108.80615565184314</v>
      </c>
      <c r="D284" s="36">
        <f t="shared" si="38"/>
        <v>103.25318635406309</v>
      </c>
      <c r="E284" s="5">
        <f t="shared" si="39"/>
        <v>151.7969976836629</v>
      </c>
      <c r="F284" s="5">
        <f t="shared" si="40"/>
        <v>-107.60465171634067</v>
      </c>
      <c r="G284" s="5">
        <f t="shared" si="41"/>
        <v>104.49015793212352</v>
      </c>
      <c r="H284" s="34">
        <f t="shared" si="42"/>
        <v>157.2495347661057</v>
      </c>
      <c r="I284" s="35">
        <f t="shared" si="43"/>
        <v>-103.5647823729388</v>
      </c>
      <c r="J284" s="36">
        <f t="shared" si="44"/>
        <v>108.2434367819629</v>
      </c>
    </row>
    <row r="285" spans="1:10" ht="12.75">
      <c r="A285" s="4">
        <f>A284+$A$9</f>
        <v>137</v>
      </c>
      <c r="B285" s="34">
        <f t="shared" si="36"/>
        <v>150</v>
      </c>
      <c r="C285" s="35">
        <f t="shared" si="37"/>
        <v>-109.70305524287556</v>
      </c>
      <c r="D285" s="36">
        <f t="shared" si="38"/>
        <v>102.2997540093748</v>
      </c>
      <c r="E285" s="5">
        <f t="shared" si="39"/>
        <v>151.81234276449933</v>
      </c>
      <c r="F285" s="5">
        <f t="shared" si="40"/>
        <v>-108.52351883229488</v>
      </c>
      <c r="G285" s="5">
        <f t="shared" si="41"/>
        <v>103.53576880263446</v>
      </c>
      <c r="H285" s="34">
        <f t="shared" si="42"/>
        <v>157.3189033615707</v>
      </c>
      <c r="I285" s="35">
        <f t="shared" si="43"/>
        <v>-104.55576230815329</v>
      </c>
      <c r="J285" s="36">
        <f t="shared" si="44"/>
        <v>107.29123409942191</v>
      </c>
    </row>
    <row r="286" spans="1:10" ht="12.75">
      <c r="A286" s="4">
        <f>A285+$A$9</f>
        <v>137.5</v>
      </c>
      <c r="B286" s="34">
        <f t="shared" si="36"/>
        <v>150</v>
      </c>
      <c r="C286" s="35">
        <f t="shared" si="37"/>
        <v>-110.5916005215186</v>
      </c>
      <c r="D286" s="36">
        <f t="shared" si="38"/>
        <v>101.33853114234905</v>
      </c>
      <c r="E286" s="5">
        <f t="shared" si="39"/>
        <v>151.82754797071172</v>
      </c>
      <c r="F286" s="5">
        <f t="shared" si="40"/>
        <v>-109.43401022225768</v>
      </c>
      <c r="G286" s="5">
        <f t="shared" si="41"/>
        <v>102.57320465530977</v>
      </c>
      <c r="H286" s="34">
        <f t="shared" si="42"/>
        <v>157.3876861883772</v>
      </c>
      <c r="I286" s="35">
        <f t="shared" si="43"/>
        <v>-105.53837411967426</v>
      </c>
      <c r="J286" s="36">
        <f t="shared" si="44"/>
        <v>106.32957958815415</v>
      </c>
    </row>
    <row r="287" spans="1:10" ht="12.75">
      <c r="A287" s="4">
        <f>A286+$A$9</f>
        <v>138</v>
      </c>
      <c r="B287" s="34">
        <f t="shared" si="36"/>
        <v>150</v>
      </c>
      <c r="C287" s="35">
        <f t="shared" si="37"/>
        <v>-111.4717238216091</v>
      </c>
      <c r="D287" s="36">
        <f t="shared" si="38"/>
        <v>100.36959095382875</v>
      </c>
      <c r="E287" s="5">
        <f t="shared" si="39"/>
        <v>151.8426120590252</v>
      </c>
      <c r="F287" s="5">
        <f t="shared" si="40"/>
        <v>-110.33605143863595</v>
      </c>
      <c r="G287" s="5">
        <f t="shared" si="41"/>
        <v>101.60253907816843</v>
      </c>
      <c r="H287" s="34">
        <f t="shared" si="42"/>
        <v>157.45587638432116</v>
      </c>
      <c r="I287" s="35">
        <f t="shared" si="43"/>
        <v>-106.51251977601648</v>
      </c>
      <c r="J287" s="36">
        <f t="shared" si="44"/>
        <v>105.35854603980626</v>
      </c>
    </row>
    <row r="288" spans="1:10" ht="12.75">
      <c r="A288" s="4">
        <f>A287+$A$9</f>
        <v>138.5</v>
      </c>
      <c r="B288" s="34">
        <f t="shared" si="36"/>
        <v>150</v>
      </c>
      <c r="C288" s="35">
        <f t="shared" si="37"/>
        <v>-112.34335811835032</v>
      </c>
      <c r="D288" s="36">
        <f t="shared" si="38"/>
        <v>99.3930072323606</v>
      </c>
      <c r="E288" s="5">
        <f t="shared" si="39"/>
        <v>151.8575337969922</v>
      </c>
      <c r="F288" s="5">
        <f t="shared" si="40"/>
        <v>-111.22956868216654</v>
      </c>
      <c r="G288" s="5">
        <f t="shared" si="41"/>
        <v>100.62384636648594</v>
      </c>
      <c r="H288" s="34">
        <f t="shared" si="42"/>
        <v>157.5234671306197</v>
      </c>
      <c r="I288" s="35">
        <f t="shared" si="43"/>
        <v>-107.47810186599598</v>
      </c>
      <c r="J288" s="36">
        <f t="shared" si="44"/>
        <v>104.37820738520135</v>
      </c>
    </row>
    <row r="289" spans="1:10" ht="12.75">
      <c r="A289" s="4">
        <f>A288+$A$9</f>
        <v>139</v>
      </c>
      <c r="B289" s="34">
        <f t="shared" si="36"/>
        <v>150</v>
      </c>
      <c r="C289" s="35">
        <f t="shared" si="37"/>
        <v>-113.2064370334158</v>
      </c>
      <c r="D289" s="36">
        <f t="shared" si="38"/>
        <v>98.40885434857609</v>
      </c>
      <c r="E289" s="5">
        <f t="shared" si="39"/>
        <v>151.87231196311268</v>
      </c>
      <c r="F289" s="5">
        <f t="shared" si="40"/>
        <v>-112.11448880914266</v>
      </c>
      <c r="G289" s="5">
        <f t="shared" si="41"/>
        <v>99.6372015170631</v>
      </c>
      <c r="H289" s="34">
        <f t="shared" si="42"/>
        <v>157.59045165299017</v>
      </c>
      <c r="I289" s="35">
        <f t="shared" si="43"/>
        <v>-108.43502361414525</v>
      </c>
      <c r="J289" s="36">
        <f t="shared" si="44"/>
        <v>103.38863868963621</v>
      </c>
    </row>
    <row r="290" spans="1:10" ht="12.75">
      <c r="A290" s="4">
        <f>A289+$A$9</f>
        <v>139.5</v>
      </c>
      <c r="B290" s="34">
        <f t="shared" si="36"/>
        <v>150</v>
      </c>
      <c r="C290" s="35">
        <f t="shared" si="37"/>
        <v>-114.06089484000464</v>
      </c>
      <c r="D290" s="36">
        <f t="shared" si="38"/>
        <v>97.41720724952756</v>
      </c>
      <c r="E290" s="5">
        <f t="shared" si="39"/>
        <v>151.88694534695446</v>
      </c>
      <c r="F290" s="5">
        <f t="shared" si="40"/>
        <v>-112.99073933859003</v>
      </c>
      <c r="G290" s="5">
        <f t="shared" si="41"/>
        <v>98.64268022241286</v>
      </c>
      <c r="H290" s="34">
        <f t="shared" si="42"/>
        <v>157.6568232227278</v>
      </c>
      <c r="I290" s="35">
        <f t="shared" si="43"/>
        <v>-109.38318889611172</v>
      </c>
      <c r="J290" s="36">
        <f t="shared" si="44"/>
        <v>102.38991614793737</v>
      </c>
    </row>
    <row r="291" spans="1:10" ht="12.75">
      <c r="A291" s="4">
        <f>A290+$A$9</f>
        <v>140</v>
      </c>
      <c r="B291" s="34">
        <f t="shared" si="36"/>
        <v>150</v>
      </c>
      <c r="C291" s="35">
        <f t="shared" si="37"/>
        <v>-114.90666646784669</v>
      </c>
      <c r="D291" s="36">
        <f t="shared" si="38"/>
        <v>96.41814145298092</v>
      </c>
      <c r="E291" s="5">
        <f t="shared" si="39"/>
        <v>151.90143274927183</v>
      </c>
      <c r="F291" s="5">
        <f t="shared" si="40"/>
        <v>-113.85824845939082</v>
      </c>
      <c r="G291" s="5">
        <f t="shared" si="41"/>
        <v>97.64035886486506</v>
      </c>
      <c r="H291" s="34">
        <f t="shared" si="42"/>
        <v>157.72257515778242</v>
      </c>
      <c r="I291" s="35">
        <f t="shared" si="43"/>
        <v>-110.32250225403457</v>
      </c>
      <c r="J291" s="36">
        <f t="shared" si="44"/>
        <v>101.38211707927653</v>
      </c>
    </row>
    <row r="292" spans="1:10" ht="12.75">
      <c r="A292" s="4">
        <f>A291+$A$9</f>
        <v>140.5</v>
      </c>
      <c r="B292" s="34">
        <f t="shared" si="36"/>
        <v>150</v>
      </c>
      <c r="C292" s="35">
        <f t="shared" si="37"/>
        <v>-115.74368750815802</v>
      </c>
      <c r="D292" s="36">
        <f t="shared" si="38"/>
        <v>95.41173304166458</v>
      </c>
      <c r="E292" s="5">
        <f t="shared" si="39"/>
        <v>151.91577298212383</v>
      </c>
      <c r="F292" s="5">
        <f t="shared" si="40"/>
        <v>-114.71694503735476</v>
      </c>
      <c r="G292" s="5">
        <f t="shared" si="41"/>
        <v>96.63031451059013</v>
      </c>
      <c r="H292" s="34">
        <f t="shared" si="42"/>
        <v>157.78770082383272</v>
      </c>
      <c r="I292" s="35">
        <f t="shared" si="43"/>
        <v>-111.25286891189614</v>
      </c>
      <c r="J292" s="36">
        <f t="shared" si="44"/>
        <v>100.36531992174378</v>
      </c>
    </row>
    <row r="293" spans="1:10" ht="12.75">
      <c r="A293" s="4">
        <f>A292+$A$9</f>
        <v>141</v>
      </c>
      <c r="B293" s="34">
        <f t="shared" si="36"/>
        <v>150</v>
      </c>
      <c r="C293" s="35">
        <f t="shared" si="37"/>
        <v>-116.57189421854564</v>
      </c>
      <c r="D293" s="36">
        <f t="shared" si="38"/>
        <v>94.3980586574756</v>
      </c>
      <c r="E293" s="5">
        <f t="shared" si="39"/>
        <v>151.92996486899133</v>
      </c>
      <c r="F293" s="5">
        <f t="shared" si="40"/>
        <v>-115.5667586222361</v>
      </c>
      <c r="G293" s="5">
        <f t="shared" si="41"/>
        <v>95.61262490354169</v>
      </c>
      <c r="H293" s="34">
        <f t="shared" si="42"/>
        <v>157.852193635359</v>
      </c>
      <c r="I293" s="35">
        <f t="shared" si="43"/>
        <v>-112.174194790843</v>
      </c>
      <c r="J293" s="36">
        <f t="shared" si="44"/>
        <v>99.33960422667877</v>
      </c>
    </row>
    <row r="294" spans="1:10" ht="12.75">
      <c r="A294" s="4">
        <f>A293+$A$9</f>
        <v>141.5</v>
      </c>
      <c r="B294" s="34">
        <f t="shared" si="36"/>
        <v>150</v>
      </c>
      <c r="C294" s="35">
        <f t="shared" si="37"/>
        <v>-117.39122352786208</v>
      </c>
      <c r="D294" s="36">
        <f t="shared" si="38"/>
        <v>93.37719549564295</v>
      </c>
      <c r="E294" s="5">
        <f t="shared" si="39"/>
        <v>151.9440072448934</v>
      </c>
      <c r="F294" s="5">
        <f t="shared" si="40"/>
        <v>-116.40761945469586</v>
      </c>
      <c r="G294" s="5">
        <f t="shared" si="41"/>
        <v>94.58736845931867</v>
      </c>
      <c r="H294" s="34">
        <f t="shared" si="42"/>
        <v>157.91604705671313</v>
      </c>
      <c r="I294" s="35">
        <f t="shared" si="43"/>
        <v>-113.08638652447333</v>
      </c>
      <c r="J294" s="36">
        <f t="shared" si="44"/>
        <v>98.30505065275902</v>
      </c>
    </row>
    <row r="295" spans="1:10" ht="12.75">
      <c r="A295" s="4">
        <f>A294+$A$9</f>
        <v>142</v>
      </c>
      <c r="B295" s="34">
        <f t="shared" si="36"/>
        <v>150</v>
      </c>
      <c r="C295" s="35">
        <f t="shared" si="37"/>
        <v>-118.20161304100829</v>
      </c>
      <c r="D295" s="36">
        <f t="shared" si="38"/>
        <v>92.34922129884876</v>
      </c>
      <c r="E295" s="5">
        <f t="shared" si="39"/>
        <v>151.9578989565026</v>
      </c>
      <c r="F295" s="5">
        <f t="shared" si="40"/>
        <v>-117.2394584732077</v>
      </c>
      <c r="G295" s="5">
        <f t="shared" si="41"/>
        <v>93.55462425894771</v>
      </c>
      <c r="H295" s="34">
        <f t="shared" si="42"/>
        <v>157.97925460318592</v>
      </c>
      <c r="I295" s="35">
        <f t="shared" si="43"/>
        <v>-113.98935147408473</v>
      </c>
      <c r="J295" s="36">
        <f t="shared" si="44"/>
        <v>97.26174095984526</v>
      </c>
    </row>
    <row r="296" spans="1:10" ht="12.75">
      <c r="A296" s="4">
        <f>A295+$A$9</f>
        <v>142.5</v>
      </c>
      <c r="B296" s="34">
        <f t="shared" si="36"/>
        <v>150</v>
      </c>
      <c r="C296" s="35">
        <f t="shared" si="37"/>
        <v>-119.00300104368526</v>
      </c>
      <c r="D296" s="36">
        <f t="shared" si="38"/>
        <v>91.31421435130814</v>
      </c>
      <c r="E296" s="5">
        <f t="shared" si="39"/>
        <v>151.97163886225914</v>
      </c>
      <c r="F296" s="5">
        <f t="shared" si="40"/>
        <v>-118.06220732090657</v>
      </c>
      <c r="G296" s="5">
        <f t="shared" si="41"/>
        <v>92.51447204258614</v>
      </c>
      <c r="H296" s="34">
        <f t="shared" si="42"/>
        <v>158.04180984207156</v>
      </c>
      <c r="I296" s="35">
        <f t="shared" si="43"/>
        <v>-114.88299774387966</v>
      </c>
      <c r="J296" s="36">
        <f t="shared" si="44"/>
        <v>96.20975800258401</v>
      </c>
    </row>
    <row r="297" spans="1:10" ht="12.75">
      <c r="A297" s="4">
        <f>A296+$A$9</f>
        <v>143</v>
      </c>
      <c r="B297" s="34">
        <f t="shared" si="36"/>
        <v>150</v>
      </c>
      <c r="C297" s="35">
        <f t="shared" si="37"/>
        <v>-119.79532650709395</v>
      </c>
      <c r="D297" s="36">
        <f t="shared" si="38"/>
        <v>90.27225347280722</v>
      </c>
      <c r="E297" s="5">
        <f t="shared" si="39"/>
        <v>151.98522583248473</v>
      </c>
      <c r="F297" s="5">
        <f t="shared" si="40"/>
        <v>-118.87579835237945</v>
      </c>
      <c r="G297" s="5">
        <f t="shared" si="41"/>
        <v>91.46699220314606</v>
      </c>
      <c r="H297" s="34">
        <f t="shared" si="42"/>
        <v>158.1037063937286</v>
      </c>
      <c r="I297" s="35">
        <f t="shared" si="43"/>
        <v>-115.76723419612289</v>
      </c>
      <c r="J297" s="36">
        <f t="shared" si="44"/>
        <v>95.14918572376641</v>
      </c>
    </row>
    <row r="298" spans="1:10" ht="12.75">
      <c r="A298" s="4">
        <f>A297+$A$9</f>
        <v>143.5</v>
      </c>
      <c r="B298" s="34">
        <f t="shared" si="36"/>
        <v>150</v>
      </c>
      <c r="C298" s="35">
        <f t="shared" si="37"/>
        <v>-120.5785290925826</v>
      </c>
      <c r="D298" s="36">
        <f t="shared" si="38"/>
        <v>89.22341801270119</v>
      </c>
      <c r="E298" s="5">
        <f t="shared" si="39"/>
        <v>151.9986587494946</v>
      </c>
      <c r="F298" s="5">
        <f t="shared" si="40"/>
        <v>-119.68016464039647</v>
      </c>
      <c r="G298" s="5">
        <f t="shared" si="41"/>
        <v>90.41226577984052</v>
      </c>
      <c r="H298" s="34">
        <f t="shared" si="42"/>
        <v>158.16493793263726</v>
      </c>
      <c r="I298" s="35">
        <f t="shared" si="43"/>
        <v>-116.64197046624682</v>
      </c>
      <c r="J298" s="36">
        <f t="shared" si="44"/>
        <v>94.08010914744422</v>
      </c>
    </row>
    <row r="299" spans="1:10" ht="12.75">
      <c r="A299" s="4">
        <f>A298+$A$9</f>
        <v>144</v>
      </c>
      <c r="B299" s="34">
        <f t="shared" si="36"/>
        <v>150</v>
      </c>
      <c r="C299" s="35">
        <f t="shared" si="37"/>
        <v>-121.3525491562421</v>
      </c>
      <c r="D299" s="36">
        <f t="shared" si="38"/>
        <v>88.16778784387098</v>
      </c>
      <c r="E299" s="5">
        <f t="shared" si="39"/>
        <v>152.01193650770912</v>
      </c>
      <c r="F299" s="5">
        <f t="shared" si="40"/>
        <v>-120.47523998258217</v>
      </c>
      <c r="G299" s="5">
        <f t="shared" si="41"/>
        <v>89.35037445165123</v>
      </c>
      <c r="H299" s="34">
        <f t="shared" si="42"/>
        <v>158.22549818845306</v>
      </c>
      <c r="I299" s="35">
        <f t="shared" si="43"/>
        <v>-117.50711697790098</v>
      </c>
      <c r="J299" s="36">
        <f t="shared" si="44"/>
        <v>93.00261437180215</v>
      </c>
    </row>
    <row r="300" spans="1:10" ht="12.75">
      <c r="A300" s="4">
        <f>A299+$A$9</f>
        <v>144.5</v>
      </c>
      <c r="B300" s="34">
        <f t="shared" si="36"/>
        <v>150</v>
      </c>
      <c r="C300" s="35">
        <f t="shared" si="37"/>
        <v>-122.11732775344787</v>
      </c>
      <c r="D300" s="36">
        <f t="shared" si="38"/>
        <v>87.10544335664098</v>
      </c>
      <c r="E300" s="5">
        <f t="shared" si="39"/>
        <v>152.025058013764</v>
      </c>
      <c r="F300" s="5">
        <f t="shared" si="40"/>
        <v>-121.26095890802497</v>
      </c>
      <c r="G300" s="5">
        <f t="shared" si="41"/>
        <v>88.28140053071986</v>
      </c>
      <c r="H300" s="34">
        <f t="shared" si="42"/>
        <v>158.28538094705576</v>
      </c>
      <c r="I300" s="35">
        <f t="shared" si="43"/>
        <v>-118.36258495793973</v>
      </c>
      <c r="J300" s="36">
        <f t="shared" si="44"/>
        <v>91.91678856178737</v>
      </c>
    </row>
    <row r="301" spans="1:10" ht="12.75">
      <c r="A301" s="4">
        <f>A300+$A$9</f>
        <v>145</v>
      </c>
      <c r="B301" s="34">
        <f t="shared" si="36"/>
        <v>150</v>
      </c>
      <c r="C301" s="35">
        <f t="shared" si="37"/>
        <v>-122.87280664334878</v>
      </c>
      <c r="D301" s="36">
        <f t="shared" si="38"/>
        <v>86.03646545265688</v>
      </c>
      <c r="E301" s="5">
        <f t="shared" si="39"/>
        <v>152.03802218661988</v>
      </c>
      <c r="F301" s="5">
        <f t="shared" si="40"/>
        <v>-122.0372566838248</v>
      </c>
      <c r="G301" s="5">
        <f t="shared" si="41"/>
        <v>87.20542695566269</v>
      </c>
      <c r="H301" s="34">
        <f t="shared" si="42"/>
        <v>158.34458005159416</v>
      </c>
      <c r="I301" s="35">
        <f t="shared" si="43"/>
        <v>-119.20828645134529</v>
      </c>
      <c r="J301" s="36">
        <f t="shared" si="44"/>
        <v>90.8227199414963</v>
      </c>
    </row>
    <row r="302" spans="1:10" ht="12.75">
      <c r="A302" s="4">
        <f>A301+$A$9</f>
        <v>145.5</v>
      </c>
      <c r="B302" s="34">
        <f t="shared" si="36"/>
        <v>150</v>
      </c>
      <c r="C302" s="35">
        <f t="shared" si="37"/>
        <v>-123.61892829330236</v>
      </c>
      <c r="D302" s="36">
        <f t="shared" si="38"/>
        <v>84.96093553872493</v>
      </c>
      <c r="E302" s="5">
        <f t="shared" si="39"/>
        <v>152.05082795767032</v>
      </c>
      <c r="F302" s="5">
        <f t="shared" si="40"/>
        <v>-122.80406932157668</v>
      </c>
      <c r="G302" s="5">
        <f t="shared" si="41"/>
        <v>86.12253728480921</v>
      </c>
      <c r="H302" s="34">
        <f t="shared" si="42"/>
        <v>158.4030894035256</v>
      </c>
      <c r="I302" s="35">
        <f t="shared" si="43"/>
        <v>-120.04413433607996</v>
      </c>
      <c r="J302" s="36">
        <f t="shared" si="44"/>
        <v>89.7204977863188</v>
      </c>
    </row>
    <row r="303" spans="1:10" ht="12.75">
      <c r="A303" s="4">
        <f>A302+$A$9</f>
        <v>146</v>
      </c>
      <c r="B303" s="34">
        <f t="shared" si="36"/>
        <v>150</v>
      </c>
      <c r="C303" s="35">
        <f t="shared" si="37"/>
        <v>-124.35563588325624</v>
      </c>
      <c r="D303" s="36">
        <f t="shared" si="38"/>
        <v>83.87893552061203</v>
      </c>
      <c r="E303" s="5">
        <f t="shared" si="39"/>
        <v>152.06347427084933</v>
      </c>
      <c r="F303" s="5">
        <f t="shared" si="40"/>
        <v>-123.56133358379095</v>
      </c>
      <c r="G303" s="5">
        <f t="shared" si="41"/>
        <v>85.03281568936545</v>
      </c>
      <c r="H303" s="34">
        <f t="shared" si="42"/>
        <v>158.46090296365054</v>
      </c>
      <c r="I303" s="35">
        <f t="shared" si="43"/>
        <v>-120.87004233786485</v>
      </c>
      <c r="J303" s="36">
        <f t="shared" si="44"/>
        <v>88.61021241484003</v>
      </c>
    </row>
    <row r="304" spans="1:10" ht="12.75">
      <c r="A304" s="4">
        <f>A303+$A$9</f>
        <v>146.5</v>
      </c>
      <c r="B304" s="34">
        <f t="shared" si="36"/>
        <v>150</v>
      </c>
      <c r="C304" s="35">
        <f t="shared" si="37"/>
        <v>-125.08287331007521</v>
      </c>
      <c r="D304" s="36">
        <f t="shared" si="38"/>
        <v>82.79054779680874</v>
      </c>
      <c r="E304" s="5">
        <f t="shared" si="39"/>
        <v>152.0759600827371</v>
      </c>
      <c r="F304" s="5">
        <f t="shared" si="40"/>
        <v>-124.30898699024708</v>
      </c>
      <c r="G304" s="5">
        <f t="shared" si="41"/>
        <v>83.93634694650284</v>
      </c>
      <c r="H304" s="34">
        <f t="shared" si="42"/>
        <v>158.5180147531415</v>
      </c>
      <c r="I304" s="35">
        <f t="shared" si="43"/>
        <v>-121.68592504487887</v>
      </c>
      <c r="J304" s="36">
        <f t="shared" si="44"/>
        <v>87.4919551805013</v>
      </c>
    </row>
    <row r="305" spans="1:10" ht="12.75">
      <c r="A305" s="4">
        <f>A304+$A$9</f>
        <v>147</v>
      </c>
      <c r="B305" s="34">
        <f t="shared" si="36"/>
        <v>150</v>
      </c>
      <c r="C305" s="35">
        <f t="shared" si="37"/>
        <v>-125.8005851918136</v>
      </c>
      <c r="D305" s="36">
        <f t="shared" si="38"/>
        <v>81.69585525225409</v>
      </c>
      <c r="E305" s="5">
        <f t="shared" si="39"/>
        <v>152.0882843626655</v>
      </c>
      <c r="F305" s="5">
        <f t="shared" si="40"/>
        <v>-125.04696782428181</v>
      </c>
      <c r="G305" s="5">
        <f t="shared" si="41"/>
        <v>82.8332164323732</v>
      </c>
      <c r="H305" s="34">
        <f t="shared" si="42"/>
        <v>158.5744188545662</v>
      </c>
      <c r="I305" s="35">
        <f t="shared" si="43"/>
        <v>-122.49169792237458</v>
      </c>
      <c r="J305" s="36">
        <f t="shared" si="44"/>
        <v>86.36581846301969</v>
      </c>
    </row>
    <row r="306" spans="1:10" ht="12.75">
      <c r="A306" s="4">
        <f>A305+$A$9</f>
        <v>147.5</v>
      </c>
      <c r="B306" s="34">
        <f t="shared" si="36"/>
        <v>150</v>
      </c>
      <c r="C306" s="35">
        <f t="shared" si="37"/>
        <v>-126.50871687193286</v>
      </c>
      <c r="D306" s="36">
        <f t="shared" si="38"/>
        <v>80.59494125202356</v>
      </c>
      <c r="E306" s="5">
        <f t="shared" si="39"/>
        <v>152.10044609282147</v>
      </c>
      <c r="F306" s="5">
        <f t="shared" si="40"/>
        <v>-125.77521513900959</v>
      </c>
      <c r="G306" s="5">
        <f t="shared" si="41"/>
        <v>81.72351011505016</v>
      </c>
      <c r="H306" s="34">
        <f t="shared" si="42"/>
        <v>158.6301094129044</v>
      </c>
      <c r="I306" s="35">
        <f t="shared" si="43"/>
        <v>-123.28727732720569</v>
      </c>
      <c r="J306" s="36">
        <f t="shared" si="44"/>
        <v>85.23189565956734</v>
      </c>
    </row>
    <row r="307" spans="1:10" ht="12.75">
      <c r="A307" s="4">
        <f>A306+$A$9</f>
        <v>148</v>
      </c>
      <c r="B307" s="34">
        <f t="shared" si="36"/>
        <v>150</v>
      </c>
      <c r="C307" s="35">
        <f t="shared" si="37"/>
        <v>-127.2072144234639</v>
      </c>
      <c r="D307" s="36">
        <f t="shared" si="38"/>
        <v>79.48788963498073</v>
      </c>
      <c r="E307" s="5">
        <f t="shared" si="39"/>
        <v>152.11244426835003</v>
      </c>
      <c r="F307" s="5">
        <f t="shared" si="40"/>
        <v>-126.49366876347469</v>
      </c>
      <c r="G307" s="5">
        <f t="shared" si="41"/>
        <v>80.60731454739843</v>
      </c>
      <c r="H307" s="34">
        <f t="shared" si="42"/>
        <v>158.68508063655833</v>
      </c>
      <c r="I307" s="35">
        <f t="shared" si="43"/>
        <v>-124.07258052226223</v>
      </c>
      <c r="J307" s="36">
        <f t="shared" si="44"/>
        <v>84.09028117571178</v>
      </c>
    </row>
    <row r="308" spans="1:10" ht="12.75">
      <c r="A308" s="4">
        <f>A307+$A$9</f>
        <v>148.5</v>
      </c>
      <c r="B308" s="34">
        <f t="shared" si="36"/>
        <v>150</v>
      </c>
      <c r="C308" s="35">
        <f t="shared" si="37"/>
        <v>-127.89602465311383</v>
      </c>
      <c r="D308" s="36">
        <f t="shared" si="38"/>
        <v>78.37478470739234</v>
      </c>
      <c r="E308" s="5">
        <f t="shared" si="39"/>
        <v>152.12427789745587</v>
      </c>
      <c r="F308" s="5">
        <f t="shared" si="40"/>
        <v>-127.20226930873437</v>
      </c>
      <c r="G308" s="5">
        <f t="shared" si="41"/>
        <v>79.48471685987084</v>
      </c>
      <c r="H308" s="34">
        <f t="shared" si="42"/>
        <v>158.7393267983566</v>
      </c>
      <c r="I308" s="35">
        <f t="shared" si="43"/>
        <v>-124.84752569080871</v>
      </c>
      <c r="J308" s="36">
        <f t="shared" si="44"/>
        <v>82.94107041611728</v>
      </c>
    </row>
    <row r="309" spans="1:10" ht="12.75">
      <c r="A309" s="4">
        <f>A308+$A$9</f>
        <v>149</v>
      </c>
      <c r="B309" s="34">
        <f t="shared" si="36"/>
        <v>150</v>
      </c>
      <c r="C309" s="35">
        <f t="shared" si="37"/>
        <v>-128.57509510531682</v>
      </c>
      <c r="D309" s="36">
        <f t="shared" si="38"/>
        <v>77.25571123650816</v>
      </c>
      <c r="E309" s="5">
        <f t="shared" si="39"/>
        <v>152.13594600150364</v>
      </c>
      <c r="F309" s="5">
        <f t="shared" si="40"/>
        <v>-127.90095817387117</v>
      </c>
      <c r="G309" s="5">
        <f t="shared" si="41"/>
        <v>78.35580475323442</v>
      </c>
      <c r="H309" s="34">
        <f t="shared" si="42"/>
        <v>158.7928422365504</v>
      </c>
      <c r="I309" s="35">
        <f t="shared" si="43"/>
        <v>-125.61203195072025</v>
      </c>
      <c r="J309" s="36">
        <f t="shared" si="44"/>
        <v>81.7843597750089</v>
      </c>
    </row>
    <row r="310" spans="1:10" ht="12.75">
      <c r="A310" s="4">
        <f>A309+$A$9</f>
        <v>149.5</v>
      </c>
      <c r="B310" s="34">
        <f t="shared" si="36"/>
        <v>150</v>
      </c>
      <c r="C310" s="35">
        <f t="shared" si="37"/>
        <v>-129.2443740662289</v>
      </c>
      <c r="D310" s="36">
        <f t="shared" si="38"/>
        <v>76.13075444410562</v>
      </c>
      <c r="E310" s="5">
        <f t="shared" si="39"/>
        <v>152.14744761511733</v>
      </c>
      <c r="F310" s="5">
        <f t="shared" si="40"/>
        <v>-128.58967755193459</v>
      </c>
      <c r="G310" s="5">
        <f t="shared" si="41"/>
        <v>77.22066649122613</v>
      </c>
      <c r="H310" s="34">
        <f t="shared" si="42"/>
        <v>158.84562135580288</v>
      </c>
      <c r="I310" s="35">
        <f t="shared" si="43"/>
        <v>-126.36601936861294</v>
      </c>
      <c r="J310" s="36">
        <f t="shared" si="44"/>
        <v>80.62024662640005</v>
      </c>
    </row>
    <row r="311" spans="1:10" ht="12.75">
      <c r="A311" s="4">
        <f>A310+$A$9</f>
        <v>150</v>
      </c>
      <c r="B311" s="34">
        <f t="shared" si="36"/>
        <v>150</v>
      </c>
      <c r="C311" s="35">
        <f t="shared" si="37"/>
        <v>-129.9038105676658</v>
      </c>
      <c r="D311" s="36">
        <f t="shared" si="38"/>
        <v>74.99999999999999</v>
      </c>
      <c r="E311" s="5">
        <f t="shared" si="39"/>
        <v>152.158781786278</v>
      </c>
      <c r="F311" s="5">
        <f t="shared" si="40"/>
        <v>-129.26837043580971</v>
      </c>
      <c r="G311" s="5">
        <f t="shared" si="41"/>
        <v>76.07939089313899</v>
      </c>
      <c r="H311" s="34">
        <f t="shared" si="42"/>
        <v>158.8976586281704</v>
      </c>
      <c r="I311" s="35">
        <f t="shared" si="43"/>
        <v>-127.10940897386317</v>
      </c>
      <c r="J311" s="36">
        <f t="shared" si="44"/>
        <v>79.44882931408519</v>
      </c>
    </row>
    <row r="312" spans="1:10" ht="12.75">
      <c r="A312" s="4">
        <f>A311+$A$9</f>
        <v>150.5</v>
      </c>
      <c r="B312" s="34">
        <f t="shared" si="36"/>
        <v>150</v>
      </c>
      <c r="C312" s="35">
        <f t="shared" si="37"/>
        <v>-130.55335439098496</v>
      </c>
      <c r="D312" s="36">
        <f t="shared" si="38"/>
        <v>73.86353401552007</v>
      </c>
      <c r="E312" s="5">
        <f t="shared" si="39"/>
        <v>152.16994757642104</v>
      </c>
      <c r="F312" s="5">
        <f t="shared" si="40"/>
        <v>-129.93698062401398</v>
      </c>
      <c r="G312" s="5">
        <f t="shared" si="41"/>
        <v>74.93206732633921</v>
      </c>
      <c r="H312" s="34">
        <f t="shared" si="42"/>
        <v>158.94894859407583</v>
      </c>
      <c r="I312" s="35">
        <f t="shared" si="43"/>
        <v>-127.8421227725122</v>
      </c>
      <c r="J312" s="36">
        <f t="shared" si="44"/>
        <v>78.2702071413978</v>
      </c>
    </row>
    <row r="313" spans="1:10" ht="12.75">
      <c r="A313" s="4">
        <f>A312+$A$9</f>
        <v>151</v>
      </c>
      <c r="B313" s="34">
        <f t="shared" si="36"/>
        <v>150</v>
      </c>
      <c r="C313" s="35">
        <f t="shared" si="37"/>
        <v>-131.19295607090936</v>
      </c>
      <c r="D313" s="36">
        <f t="shared" si="38"/>
        <v>72.72144303695057</v>
      </c>
      <c r="E313" s="5">
        <f t="shared" si="39"/>
        <v>152.18094406053117</v>
      </c>
      <c r="F313" s="5">
        <f t="shared" si="40"/>
        <v>-130.59545272641856</v>
      </c>
      <c r="G313" s="5">
        <f t="shared" si="41"/>
        <v>73.7787856987152</v>
      </c>
      <c r="H313" s="34">
        <f t="shared" si="42"/>
        <v>158.99948586327355</v>
      </c>
      <c r="I313" s="35">
        <f t="shared" si="43"/>
        <v>-128.5640837610508</v>
      </c>
      <c r="J313" s="36">
        <f t="shared" si="44"/>
        <v>77.0844803607365</v>
      </c>
    </row>
    <row r="314" spans="1:10" ht="12.75">
      <c r="A314" s="4">
        <f>A313+$A$9</f>
        <v>151.5</v>
      </c>
      <c r="B314" s="34">
        <f t="shared" si="36"/>
        <v>150</v>
      </c>
      <c r="C314" s="35">
        <f t="shared" si="37"/>
        <v>-131.8225668992948</v>
      </c>
      <c r="D314" s="36">
        <f t="shared" si="38"/>
        <v>71.5738140389413</v>
      </c>
      <c r="E314" s="5">
        <f t="shared" si="39"/>
        <v>152.19177032723726</v>
      </c>
      <c r="F314" s="5">
        <f t="shared" si="40"/>
        <v>-131.24373216989562</v>
      </c>
      <c r="G314" s="5">
        <f t="shared" si="41"/>
        <v>72.61963645105962</v>
      </c>
      <c r="H314" s="34">
        <f t="shared" si="42"/>
        <v>159.04926511580555</v>
      </c>
      <c r="I314" s="35">
        <f t="shared" si="43"/>
        <v>-129.27521594007968</v>
      </c>
      <c r="J314" s="36">
        <f t="shared" si="44"/>
        <v>75.8917501628596</v>
      </c>
    </row>
    <row r="315" spans="1:10" ht="12.75">
      <c r="A315" s="4">
        <f>A314+$A$9</f>
        <v>152</v>
      </c>
      <c r="B315" s="34">
        <f t="shared" si="36"/>
        <v>150</v>
      </c>
      <c r="C315" s="35">
        <f t="shared" si="37"/>
        <v>-132.44213892883906</v>
      </c>
      <c r="D315" s="36">
        <f t="shared" si="38"/>
        <v>70.42073441788361</v>
      </c>
      <c r="E315" s="5">
        <f t="shared" si="39"/>
        <v>152.20242547890496</v>
      </c>
      <c r="F315" s="5">
        <f t="shared" si="40"/>
        <v>-131.88176520388936</v>
      </c>
      <c r="G315" s="5">
        <f t="shared" si="41"/>
        <v>71.45471054938457</v>
      </c>
      <c r="H315" s="34">
        <f t="shared" si="42"/>
        <v>159.0982811029489</v>
      </c>
      <c r="I315" s="35">
        <f t="shared" si="43"/>
        <v>-129.97544432784164</v>
      </c>
      <c r="J315" s="36">
        <f t="shared" si="44"/>
        <v>74.69211866595036</v>
      </c>
    </row>
    <row r="316" spans="1:10" ht="12.75">
      <c r="A316" s="4">
        <f>A315+$A$9</f>
        <v>152.5</v>
      </c>
      <c r="B316" s="34">
        <f t="shared" si="36"/>
        <v>150</v>
      </c>
      <c r="C316" s="35">
        <f t="shared" si="37"/>
        <v>-133.05162497673325</v>
      </c>
      <c r="D316" s="36">
        <f t="shared" si="38"/>
        <v>69.26229198525509</v>
      </c>
      <c r="E316" s="5">
        <f t="shared" si="39"/>
        <v>152.2129086317287</v>
      </c>
      <c r="F316" s="5">
        <f t="shared" si="40"/>
        <v>-132.50949890591022</v>
      </c>
      <c r="G316" s="5">
        <f t="shared" si="41"/>
        <v>70.28409947717165</v>
      </c>
      <c r="H316" s="34">
        <f t="shared" si="42"/>
        <v>159.1465286481534</v>
      </c>
      <c r="I316" s="35">
        <f t="shared" si="43"/>
        <v>-130.66469497362027</v>
      </c>
      <c r="J316" s="36">
        <f t="shared" si="44"/>
        <v>73.48568890445443</v>
      </c>
    </row>
    <row r="317" spans="1:10" ht="12.75">
      <c r="A317" s="4">
        <f>A316+$A$9</f>
        <v>153</v>
      </c>
      <c r="B317" s="34">
        <f t="shared" si="36"/>
        <v>150</v>
      </c>
      <c r="C317" s="35">
        <f t="shared" si="37"/>
        <v>-133.65097862825516</v>
      </c>
      <c r="D317" s="36">
        <f t="shared" si="38"/>
        <v>68.09857496093203</v>
      </c>
      <c r="E317" s="5">
        <f t="shared" si="39"/>
        <v>152.2232189158221</v>
      </c>
      <c r="F317" s="5">
        <f t="shared" si="40"/>
        <v>-133.12688118695164</v>
      </c>
      <c r="G317" s="5">
        <f t="shared" si="41"/>
        <v>69.10789522755651</v>
      </c>
      <c r="H317" s="34">
        <f t="shared" si="42"/>
        <v>159.1940026479701</v>
      </c>
      <c r="I317" s="35">
        <f t="shared" si="43"/>
        <v>-131.34289497100167</v>
      </c>
      <c r="J317" s="36">
        <f t="shared" si="44"/>
        <v>72.2725648176907</v>
      </c>
    </row>
    <row r="318" spans="1:10" ht="12.75">
      <c r="A318" s="4">
        <f>A317+$A$9</f>
        <v>153.5</v>
      </c>
      <c r="B318" s="34">
        <f t="shared" si="36"/>
        <v>150</v>
      </c>
      <c r="C318" s="35">
        <f t="shared" si="37"/>
        <v>-134.24015424030375</v>
      </c>
      <c r="D318" s="36">
        <f t="shared" si="38"/>
        <v>66.92967196647135</v>
      </c>
      <c r="E318" s="5">
        <f t="shared" si="39"/>
        <v>152.23335547530704</v>
      </c>
      <c r="F318" s="5">
        <f t="shared" si="40"/>
        <v>-133.73386079682805</v>
      </c>
      <c r="G318" s="5">
        <f t="shared" si="41"/>
        <v>67.92619029545017</v>
      </c>
      <c r="H318" s="34">
        <f t="shared" si="42"/>
        <v>159.24069807296956</v>
      </c>
      <c r="I318" s="35">
        <f t="shared" si="43"/>
        <v>-132.00997247099383</v>
      </c>
      <c r="J318" s="36">
        <f t="shared" si="44"/>
        <v>71.05285123823839</v>
      </c>
    </row>
    <row r="319" spans="1:10" ht="12.75">
      <c r="A319" s="4">
        <f>A318+$A$9</f>
        <v>154</v>
      </c>
      <c r="B319" s="34">
        <f t="shared" si="36"/>
        <v>150</v>
      </c>
      <c r="C319" s="35">
        <f t="shared" si="37"/>
        <v>-134.81910694487505</v>
      </c>
      <c r="D319" s="36">
        <f t="shared" si="38"/>
        <v>65.7556720183616</v>
      </c>
      <c r="E319" s="5">
        <f t="shared" si="39"/>
        <v>152.24331746840153</v>
      </c>
      <c r="F319" s="5">
        <f t="shared" si="40"/>
        <v>-134.33038732943328</v>
      </c>
      <c r="G319" s="5">
        <f t="shared" si="41"/>
        <v>66.73907766959674</v>
      </c>
      <c r="H319" s="34">
        <f t="shared" si="42"/>
        <v>159.28660996865</v>
      </c>
      <c r="I319" s="35">
        <f t="shared" si="43"/>
        <v>-132.66585669500017</v>
      </c>
      <c r="J319" s="36">
        <f t="shared" si="44"/>
        <v>69.82665388010157</v>
      </c>
    </row>
    <row r="320" spans="1:10" ht="12.75">
      <c r="A320" s="4">
        <f>A319+$A$9</f>
        <v>154.5</v>
      </c>
      <c r="B320" s="34">
        <f t="shared" si="36"/>
        <v>150</v>
      </c>
      <c r="C320" s="35">
        <f t="shared" si="37"/>
        <v>-135.3877926524791</v>
      </c>
      <c r="D320" s="36">
        <f t="shared" si="38"/>
        <v>64.57666452124427</v>
      </c>
      <c r="E320" s="5">
        <f t="shared" si="39"/>
        <v>152.25310406750626</v>
      </c>
      <c r="F320" s="5">
        <f t="shared" si="40"/>
        <v>-134.91641122791907</v>
      </c>
      <c r="G320" s="5">
        <f t="shared" si="41"/>
        <v>65.54665082456961</v>
      </c>
      <c r="H320" s="34">
        <f t="shared" si="42"/>
        <v>159.33173345633494</v>
      </c>
      <c r="I320" s="35">
        <f t="shared" si="43"/>
        <v>-133.31047794764228</v>
      </c>
      <c r="J320" s="36">
        <f t="shared" si="44"/>
        <v>68.59407932665368</v>
      </c>
    </row>
    <row r="321" spans="1:10" ht="12.75">
      <c r="A321" s="4">
        <f>A320+$A$9</f>
        <v>155</v>
      </c>
      <c r="B321" s="34">
        <f t="shared" si="36"/>
        <v>150</v>
      </c>
      <c r="C321" s="35">
        <f t="shared" si="37"/>
        <v>-135.94616805549748</v>
      </c>
      <c r="D321" s="36">
        <f t="shared" si="38"/>
        <v>63.39273926110492</v>
      </c>
      <c r="E321" s="5">
        <f t="shared" si="39"/>
        <v>152.26271445928953</v>
      </c>
      <c r="F321" s="5">
        <f t="shared" si="40"/>
        <v>-135.491883789792</v>
      </c>
      <c r="G321" s="5">
        <f t="shared" si="41"/>
        <v>64.34900371270541</v>
      </c>
      <c r="H321" s="34">
        <f t="shared" si="42"/>
        <v>159.37606373405995</v>
      </c>
      <c r="I321" s="35">
        <f t="shared" si="43"/>
        <v>-133.94376762942795</v>
      </c>
      <c r="J321" s="36">
        <f t="shared" si="44"/>
        <v>67.35523501836336</v>
      </c>
    </row>
    <row r="322" spans="1:10" ht="12.75">
      <c r="A322" s="4">
        <f>A321+$A$9</f>
        <v>155.5</v>
      </c>
      <c r="B322" s="34">
        <f t="shared" si="36"/>
        <v>150</v>
      </c>
      <c r="C322" s="35">
        <f t="shared" si="37"/>
        <v>-136.49419063148147</v>
      </c>
      <c r="D322" s="36">
        <f t="shared" si="38"/>
        <v>62.20398639843588</v>
      </c>
      <c r="E322" s="5">
        <f t="shared" si="39"/>
        <v>152.2721478447712</v>
      </c>
      <c r="F322" s="5">
        <f t="shared" si="40"/>
        <v>-136.0567571719289</v>
      </c>
      <c r="G322" s="5">
        <f t="shared" si="41"/>
        <v>63.146230755978436</v>
      </c>
      <c r="H322" s="34">
        <f t="shared" si="42"/>
        <v>159.41959607744818</v>
      </c>
      <c r="I322" s="35">
        <f t="shared" si="43"/>
        <v>-134.5656582492599</v>
      </c>
      <c r="J322" s="36">
        <f t="shared" si="44"/>
        <v>66.11022924030486</v>
      </c>
    </row>
    <row r="323" spans="1:10" ht="12.75">
      <c r="A323" s="4">
        <f>A322+$A$9</f>
        <v>156</v>
      </c>
      <c r="B323" s="34">
        <f t="shared" si="36"/>
        <v>150</v>
      </c>
      <c r="C323" s="35">
        <f t="shared" si="37"/>
        <v>-137.03181864639012</v>
      </c>
      <c r="D323" s="36">
        <f t="shared" si="38"/>
        <v>61.01049646137007</v>
      </c>
      <c r="E323" s="5">
        <f t="shared" si="39"/>
        <v>152.281403439405</v>
      </c>
      <c r="F323" s="5">
        <f t="shared" si="40"/>
        <v>-136.61098439550878</v>
      </c>
      <c r="G323" s="5">
        <f t="shared" si="41"/>
        <v>61.93842683781524</v>
      </c>
      <c r="H323" s="34">
        <f t="shared" si="42"/>
        <v>159.4623258405747</v>
      </c>
      <c r="I323" s="35">
        <f t="shared" si="43"/>
        <v>-135.17608343678134</v>
      </c>
      <c r="J323" s="36">
        <f t="shared" si="44"/>
        <v>64.85917110945482</v>
      </c>
    </row>
    <row r="324" spans="1:10" ht="12.75">
      <c r="A324" s="4">
        <f>A323+$A$9</f>
        <v>156.5</v>
      </c>
      <c r="B324" s="34">
        <f t="shared" si="36"/>
        <v>150</v>
      </c>
      <c r="C324" s="35">
        <f t="shared" si="37"/>
        <v>-137.5590111577686</v>
      </c>
      <c r="D324" s="36">
        <f t="shared" si="38"/>
        <v>59.812360338786924</v>
      </c>
      <c r="E324" s="5">
        <f t="shared" si="39"/>
        <v>152.2904804731594</v>
      </c>
      <c r="F324" s="5">
        <f t="shared" si="40"/>
        <v>-137.15451935086185</v>
      </c>
      <c r="G324" s="5">
        <f t="shared" si="41"/>
        <v>60.72568729485069</v>
      </c>
      <c r="H324" s="34">
        <f t="shared" si="42"/>
        <v>159.50424845681874</v>
      </c>
      <c r="I324" s="35">
        <f t="shared" si="43"/>
        <v>-135.7749779545535</v>
      </c>
      <c r="J324" s="36">
        <f t="shared" si="44"/>
        <v>63.602170561777605</v>
      </c>
    </row>
    <row r="325" spans="1:10" ht="12.75">
      <c r="A325" s="4">
        <f>A324+$A$9</f>
        <v>157</v>
      </c>
      <c r="B325" s="34">
        <f t="shared" si="36"/>
        <v>150</v>
      </c>
      <c r="C325" s="35">
        <f t="shared" si="37"/>
        <v>-138.07572801786606</v>
      </c>
      <c r="D325" s="36">
        <f t="shared" si="38"/>
        <v>58.60966927339106</v>
      </c>
      <c r="E325" s="5">
        <f t="shared" si="39"/>
        <v>152.2993781905973</v>
      </c>
      <c r="F325" s="5">
        <f t="shared" si="40"/>
        <v>-137.68731680223357</v>
      </c>
      <c r="G325" s="5">
        <f t="shared" si="41"/>
        <v>59.508107908626776</v>
      </c>
      <c r="H325" s="34">
        <f t="shared" si="42"/>
        <v>159.54535943970433</v>
      </c>
      <c r="I325" s="35">
        <f t="shared" si="43"/>
        <v>-136.36227771006196</v>
      </c>
      <c r="J325" s="36">
        <f t="shared" si="44"/>
        <v>62.33933833910248</v>
      </c>
    </row>
    <row r="326" spans="1:10" ht="12.75">
      <c r="A326" s="4">
        <f>A325+$A$9</f>
        <v>157.5</v>
      </c>
      <c r="B326" s="34">
        <f t="shared" si="36"/>
        <v>150</v>
      </c>
      <c r="C326" s="35">
        <f t="shared" si="37"/>
        <v>-138.581929876693</v>
      </c>
      <c r="D326" s="36">
        <f t="shared" si="38"/>
        <v>57.40251485476348</v>
      </c>
      <c r="E326" s="5">
        <f t="shared" si="39"/>
        <v>152.30809585095415</v>
      </c>
      <c r="F326" s="5">
        <f t="shared" si="40"/>
        <v>-138.20933239246378</v>
      </c>
      <c r="G326" s="5">
        <f t="shared" si="41"/>
        <v>58.28578489723424</v>
      </c>
      <c r="H326" s="34">
        <f t="shared" si="42"/>
        <v>159.58565438372824</v>
      </c>
      <c r="I326" s="35">
        <f t="shared" si="43"/>
        <v>-136.93791976754662</v>
      </c>
      <c r="J326" s="36">
        <f t="shared" si="44"/>
        <v>61.070785975794074</v>
      </c>
    </row>
    <row r="327" spans="1:10" ht="12.75">
      <c r="A327" s="4">
        <f>A326+$A$9</f>
        <v>158</v>
      </c>
      <c r="B327" s="34">
        <f t="shared" si="36"/>
        <v>150</v>
      </c>
      <c r="C327" s="35">
        <f t="shared" si="37"/>
        <v>-139.0775781850181</v>
      </c>
      <c r="D327" s="36">
        <f t="shared" si="38"/>
        <v>56.19098901238684</v>
      </c>
      <c r="E327" s="5">
        <f t="shared" si="39"/>
        <v>152.31663272821459</v>
      </c>
      <c r="F327" s="5">
        <f t="shared" si="40"/>
        <v>-138.72052264757968</v>
      </c>
      <c r="G327" s="5">
        <f t="shared" si="41"/>
        <v>57.058814906899116</v>
      </c>
      <c r="H327" s="34">
        <f t="shared" si="42"/>
        <v>159.62512896517563</v>
      </c>
      <c r="I327" s="35">
        <f t="shared" si="43"/>
        <v>-137.50184235965207</v>
      </c>
      <c r="J327" s="36">
        <f t="shared" si="44"/>
        <v>59.7966257852201</v>
      </c>
    </row>
    <row r="328" spans="1:10" ht="12.75">
      <c r="A328" s="4">
        <f>A327+$A$9</f>
        <v>158.5</v>
      </c>
      <c r="B328" s="34">
        <f t="shared" si="36"/>
        <v>150</v>
      </c>
      <c r="C328" s="35">
        <f t="shared" si="37"/>
        <v>-139.56263519730368</v>
      </c>
      <c r="D328" s="36">
        <f t="shared" si="38"/>
        <v>54.97518400864457</v>
      </c>
      <c r="E328" s="5">
        <f t="shared" si="39"/>
        <v>152.32498811118776</v>
      </c>
      <c r="F328" s="5">
        <f t="shared" si="40"/>
        <v>-139.22084498130212</v>
      </c>
      <c r="G328" s="5">
        <f t="shared" si="41"/>
        <v>55.827295003514294</v>
      </c>
      <c r="H328" s="34">
        <f t="shared" si="42"/>
        <v>159.66377894292253</v>
      </c>
      <c r="I328" s="35">
        <f t="shared" si="43"/>
        <v>-138.05398489889356</v>
      </c>
      <c r="J328" s="36">
        <f t="shared" si="44"/>
        <v>58.51697084601811</v>
      </c>
    </row>
    <row r="329" spans="1:10" ht="12.75">
      <c r="A329" s="4">
        <f>A328+$A$9</f>
        <v>159</v>
      </c>
      <c r="B329" s="34">
        <f t="shared" si="36"/>
        <v>150</v>
      </c>
      <c r="C329" s="35">
        <f t="shared" si="37"/>
        <v>-140.03706397458026</v>
      </c>
      <c r="D329" s="36">
        <f t="shared" si="38"/>
        <v>53.75519243179503</v>
      </c>
      <c r="E329" s="5">
        <f t="shared" si="39"/>
        <v>152.33316130358105</v>
      </c>
      <c r="F329" s="5">
        <f t="shared" si="40"/>
        <v>-139.71025769946422</v>
      </c>
      <c r="G329" s="5">
        <f t="shared" si="41"/>
        <v>54.59132266411781</v>
      </c>
      <c r="H329" s="34">
        <f t="shared" si="42"/>
        <v>159.70160015922545</v>
      </c>
      <c r="I329" s="35">
        <f t="shared" si="43"/>
        <v>-138.59428798893526</v>
      </c>
      <c r="J329" s="36">
        <f t="shared" si="44"/>
        <v>57.231934988165015</v>
      </c>
    </row>
    <row r="330" spans="1:10" ht="12.75">
      <c r="A330" s="4">
        <f>A329+$A$9</f>
        <v>159.5</v>
      </c>
      <c r="B330" s="34">
        <f t="shared" si="36"/>
        <v>150</v>
      </c>
      <c r="C330" s="35">
        <f t="shared" si="37"/>
        <v>-140.50082838725965</v>
      </c>
      <c r="D330" s="36">
        <f t="shared" si="38"/>
        <v>52.53110718892013</v>
      </c>
      <c r="E330" s="5">
        <f t="shared" si="39"/>
        <v>152.34115162407252</v>
      </c>
      <c r="F330" s="5">
        <f t="shared" si="40"/>
        <v>-140.1887200043421</v>
      </c>
      <c r="G330" s="5">
        <f t="shared" si="41"/>
        <v>53.35099576831792</v>
      </c>
      <c r="H330" s="34">
        <f t="shared" si="42"/>
        <v>159.73858854049735</v>
      </c>
      <c r="I330" s="35">
        <f t="shared" si="43"/>
        <v>-139.12269343567664</v>
      </c>
      <c r="J330" s="36">
        <f t="shared" si="44"/>
        <v>55.941632778851165</v>
      </c>
    </row>
    <row r="331" spans="1:10" ht="12.75">
      <c r="A331" s="4">
        <f>A330+$A$9</f>
        <v>160</v>
      </c>
      <c r="B331" s="34">
        <f t="shared" si="36"/>
        <v>150</v>
      </c>
      <c r="C331" s="35">
        <f t="shared" si="37"/>
        <v>-140.95389311788625</v>
      </c>
      <c r="D331" s="36">
        <f t="shared" si="38"/>
        <v>51.303021498850335</v>
      </c>
      <c r="E331" s="5">
        <f t="shared" si="39"/>
        <v>152.34895840638157</v>
      </c>
      <c r="F331" s="5">
        <f t="shared" si="40"/>
        <v>-140.65619199889605</v>
      </c>
      <c r="G331" s="5">
        <f t="shared" si="41"/>
        <v>52.10641258966699</v>
      </c>
      <c r="H331" s="34">
        <f t="shared" si="42"/>
        <v>159.77474009806997</v>
      </c>
      <c r="I331" s="35">
        <f t="shared" si="43"/>
        <v>-139.63914425814272</v>
      </c>
      <c r="J331" s="36">
        <f t="shared" si="44"/>
        <v>54.646179508163385</v>
      </c>
    </row>
    <row r="332" spans="1:10" ht="12.75">
      <c r="A332" s="4">
        <f>A331+$A$9</f>
        <v>160.5</v>
      </c>
      <c r="B332" s="34">
        <f aca="true" t="shared" si="45" ref="B332:B395">$B$5*(1-$B$4^2)/(1+$B$4*COS(RADIANS(A332)))</f>
        <v>150</v>
      </c>
      <c r="C332" s="35">
        <f aca="true" t="shared" si="46" ref="C332:C395">B332*COS(RADIANS(A332))</f>
        <v>-141.39622366382676</v>
      </c>
      <c r="D332" s="36">
        <f aca="true" t="shared" si="47" ref="D332:D395">B332*SIN(RADIANS(A332))</f>
        <v>50.07102888506568</v>
      </c>
      <c r="E332" s="5">
        <f aca="true" t="shared" si="48" ref="E332:E395">$E$5*(1-$E$4^2)/(1+$E$4*COS(RADIANS(A332)))</f>
        <v>152.3565809993384</v>
      </c>
      <c r="F332" s="5">
        <f aca="true" t="shared" si="49" ref="F332:F395">E332*COS(RADIANS(A332))+$E$7</f>
        <v>-141.1126346909226</v>
      </c>
      <c r="G332" s="5">
        <f aca="true" t="shared" si="50" ref="G332:G395">E332*SIN(RADIANS(A332))</f>
        <v>50.85767178698481</v>
      </c>
      <c r="H332" s="34">
        <f aca="true" t="shared" si="51" ref="H332:H395">$B$5*(1-$H$4^2)/(1+$H$4*COS(RADIANS(A332)))</f>
        <v>159.81005092894225</v>
      </c>
      <c r="I332" s="35">
        <f aca="true" t="shared" si="52" ref="I332:I395">H332*COS(RADIANS(A332))+$H$7</f>
        <v>-140.14358469917508</v>
      </c>
      <c r="J332" s="36">
        <f aca="true" t="shared" si="53" ref="J332:J395">H332*SIN(RADIANS(A332))</f>
        <v>53.34569117457923</v>
      </c>
    </row>
    <row r="333" spans="1:10" ht="12.75">
      <c r="A333" s="4">
        <f>A332+$A$9</f>
        <v>161</v>
      </c>
      <c r="B333" s="34">
        <f t="shared" si="45"/>
        <v>150</v>
      </c>
      <c r="C333" s="35">
        <f t="shared" si="46"/>
        <v>-141.82778633989753</v>
      </c>
      <c r="D333" s="36">
        <f t="shared" si="47"/>
        <v>48.835223168573485</v>
      </c>
      <c r="E333" s="5">
        <f t="shared" si="48"/>
        <v>152.36401876695183</v>
      </c>
      <c r="F333" s="5">
        <f t="shared" si="49"/>
        <v>-141.55800999711587</v>
      </c>
      <c r="G333" s="5">
        <f t="shared" si="50"/>
        <v>49.60487239563208</v>
      </c>
      <c r="H333" s="34">
        <f t="shared" si="51"/>
        <v>159.84451721651433</v>
      </c>
      <c r="I333" s="35">
        <f t="shared" si="52"/>
        <v>-140.6359602359191</v>
      </c>
      <c r="J333" s="36">
        <f t="shared" si="53"/>
        <v>52.040284470275765</v>
      </c>
    </row>
    <row r="334" spans="1:10" ht="12.75">
      <c r="A334" s="4">
        <f>A333+$A$9</f>
        <v>161.5</v>
      </c>
      <c r="B334" s="34">
        <f t="shared" si="45"/>
        <v>150</v>
      </c>
      <c r="C334" s="35">
        <f t="shared" si="46"/>
        <v>-142.2485482809299</v>
      </c>
      <c r="D334" s="36">
        <f t="shared" si="47"/>
        <v>47.59569846076382</v>
      </c>
      <c r="E334" s="5">
        <f t="shared" si="48"/>
        <v>152.37127108847554</v>
      </c>
      <c r="F334" s="5">
        <f t="shared" si="49"/>
        <v>-141.9922807470378</v>
      </c>
      <c r="G334" s="5">
        <f t="shared" si="50"/>
        <v>48.34811381873588</v>
      </c>
      <c r="H334" s="34">
        <f t="shared" si="51"/>
        <v>159.87813523130728</v>
      </c>
      <c r="I334" s="35">
        <f t="shared" si="52"/>
        <v>-141.11621759010436</v>
      </c>
      <c r="J334" s="36">
        <f t="shared" si="53"/>
        <v>50.730076766256815</v>
      </c>
    </row>
    <row r="335" spans="1:10" ht="12.75">
      <c r="A335" s="4">
        <f>A334+$A$9</f>
        <v>162</v>
      </c>
      <c r="B335" s="34">
        <f t="shared" si="45"/>
        <v>150</v>
      </c>
      <c r="C335" s="35">
        <f t="shared" si="46"/>
        <v>-142.65847744427302</v>
      </c>
      <c r="D335" s="36">
        <f t="shared" si="47"/>
        <v>46.35254915624213</v>
      </c>
      <c r="E335" s="5">
        <f t="shared" si="48"/>
        <v>152.37833735847286</v>
      </c>
      <c r="F335" s="5">
        <f t="shared" si="49"/>
        <v>-142.41541068699686</v>
      </c>
      <c r="G335" s="5">
        <f t="shared" si="50"/>
        <v>47.08749581836706</v>
      </c>
      <c r="H335" s="34">
        <f t="shared" si="51"/>
        <v>159.910901331668</v>
      </c>
      <c r="I335" s="35">
        <f t="shared" si="52"/>
        <v>-141.58430473811418</v>
      </c>
      <c r="J335" s="36">
        <f t="shared" si="53"/>
        <v>49.41518609730083</v>
      </c>
    </row>
    <row r="336" spans="1:10" ht="12.75">
      <c r="A336" s="4">
        <f>A335+$A$9</f>
        <v>162.5</v>
      </c>
      <c r="B336" s="34">
        <f t="shared" si="45"/>
        <v>150</v>
      </c>
      <c r="C336" s="35">
        <f t="shared" si="46"/>
        <v>-143.05754261223402</v>
      </c>
      <c r="D336" s="36">
        <f t="shared" si="47"/>
        <v>45.105869925641</v>
      </c>
      <c r="E336" s="5">
        <f t="shared" si="48"/>
        <v>152.38521698688004</v>
      </c>
      <c r="F336" s="5">
        <f t="shared" si="49"/>
        <v>-142.82736448383415</v>
      </c>
      <c r="G336" s="5">
        <f t="shared" si="50"/>
        <v>45.82311850667194</v>
      </c>
      <c r="H336" s="34">
        <f t="shared" si="51"/>
        <v>159.94281196445885</v>
      </c>
      <c r="I336" s="35">
        <f t="shared" si="52"/>
        <v>-142.04017092084072</v>
      </c>
      <c r="J336" s="36">
        <f t="shared" si="53"/>
        <v>48.09573114673426</v>
      </c>
    </row>
    <row r="337" spans="1:10" ht="12.75">
      <c r="A337" s="4">
        <f>A336+$A$9</f>
        <v>163</v>
      </c>
      <c r="B337" s="34">
        <f t="shared" si="45"/>
        <v>150</v>
      </c>
      <c r="C337" s="35">
        <f t="shared" si="46"/>
        <v>-143.44571339445534</v>
      </c>
      <c r="D337" s="36">
        <f t="shared" si="47"/>
        <v>43.85575570841049</v>
      </c>
      <c r="E337" s="5">
        <f t="shared" si="48"/>
        <v>152.3919093990679</v>
      </c>
      <c r="F337" s="5">
        <f t="shared" si="49"/>
        <v>-143.22810772861666</v>
      </c>
      <c r="G337" s="5">
        <f t="shared" si="50"/>
        <v>44.555082336958314</v>
      </c>
      <c r="H337" s="34">
        <f t="shared" si="51"/>
        <v>159.97386366573255</v>
      </c>
      <c r="I337" s="35">
        <f t="shared" si="52"/>
        <v>-142.48376665332228</v>
      </c>
      <c r="J337" s="36">
        <f t="shared" si="53"/>
        <v>46.77183123103288</v>
      </c>
    </row>
    <row r="338" spans="1:10" ht="12.75">
      <c r="A338" s="4">
        <f>A337+$A$9</f>
        <v>163.5</v>
      </c>
      <c r="B338" s="34">
        <f t="shared" si="45"/>
        <v>150</v>
      </c>
      <c r="C338" s="35">
        <f t="shared" si="46"/>
        <v>-143.82296023022894</v>
      </c>
      <c r="D338" s="36">
        <f t="shared" si="47"/>
        <v>42.60230170558839</v>
      </c>
      <c r="E338" s="5">
        <f t="shared" si="48"/>
        <v>152.39841403590196</v>
      </c>
      <c r="F338" s="5">
        <f t="shared" si="49"/>
        <v>-143.61760694023664</v>
      </c>
      <c r="G338" s="5">
        <f t="shared" si="50"/>
        <v>43.28348809473781</v>
      </c>
      <c r="H338" s="34">
        <f t="shared" si="51"/>
        <v>160.00405306139115</v>
      </c>
      <c r="I338" s="35">
        <f t="shared" si="52"/>
        <v>-142.91504373415935</v>
      </c>
      <c r="J338" s="36">
        <f t="shared" si="53"/>
        <v>45.44360628425573</v>
      </c>
    </row>
    <row r="339" spans="1:10" ht="12.75">
      <c r="A339" s="4">
        <f>A338+$A$9</f>
        <v>164</v>
      </c>
      <c r="B339" s="34">
        <f t="shared" si="45"/>
        <v>150</v>
      </c>
      <c r="C339" s="35">
        <f t="shared" si="46"/>
        <v>-144.18925439074783</v>
      </c>
      <c r="D339" s="36">
        <f t="shared" si="47"/>
        <v>41.34560337254988</v>
      </c>
      <c r="E339" s="5">
        <f t="shared" si="48"/>
        <v>152.40473035380091</v>
      </c>
      <c r="F339" s="5">
        <f t="shared" si="49"/>
        <v>-143.99582956891686</v>
      </c>
      <c r="G339" s="5">
        <f t="shared" si="50"/>
        <v>42.00843688872445</v>
      </c>
      <c r="H339" s="34">
        <f t="shared" si="51"/>
        <v>160.0333768678294</v>
      </c>
      <c r="I339" s="35">
        <f t="shared" si="52"/>
        <v>-143.3339552547058</v>
      </c>
      <c r="J339" s="36">
        <f t="shared" si="53"/>
        <v>44.111176842313824</v>
      </c>
    </row>
    <row r="340" spans="1:10" ht="12.75">
      <c r="A340" s="4">
        <f>A339+$A$9</f>
        <v>164.5</v>
      </c>
      <c r="B340" s="34">
        <f t="shared" si="45"/>
        <v>150</v>
      </c>
      <c r="C340" s="35">
        <f t="shared" si="46"/>
        <v>-144.54456798129345</v>
      </c>
      <c r="D340" s="36">
        <f t="shared" si="47"/>
        <v>40.08575641173855</v>
      </c>
      <c r="E340" s="5">
        <f t="shared" si="48"/>
        <v>152.41085782479368</v>
      </c>
      <c r="F340" s="5">
        <f t="shared" si="49"/>
        <v>-144.36274399962093</v>
      </c>
      <c r="G340" s="5">
        <f t="shared" si="50"/>
        <v>40.73003014179197</v>
      </c>
      <c r="H340" s="34">
        <f t="shared" si="51"/>
        <v>160.06183189256222</v>
      </c>
      <c r="I340" s="35">
        <f t="shared" si="52"/>
        <v>-143.74045560803216</v>
      </c>
      <c r="J340" s="36">
        <f t="shared" si="53"/>
        <v>42.7746640270793</v>
      </c>
    </row>
    <row r="341" spans="1:10" ht="12.75">
      <c r="A341" s="4">
        <f>A340+$A$9</f>
        <v>165</v>
      </c>
      <c r="B341" s="34">
        <f t="shared" si="45"/>
        <v>150</v>
      </c>
      <c r="C341" s="35">
        <f t="shared" si="46"/>
        <v>-144.88887394336024</v>
      </c>
      <c r="D341" s="36">
        <f t="shared" si="47"/>
        <v>38.822856765378155</v>
      </c>
      <c r="E341" s="5">
        <f t="shared" si="48"/>
        <v>152.41679593657466</v>
      </c>
      <c r="F341" s="5">
        <f t="shared" si="49"/>
        <v>-144.71831955536817</v>
      </c>
      <c r="G341" s="5">
        <f t="shared" si="50"/>
        <v>39.448369581890056</v>
      </c>
      <c r="H341" s="34">
        <f t="shared" si="51"/>
        <v>160.089415034836</v>
      </c>
      <c r="I341" s="35">
        <f t="shared" si="52"/>
        <v>-144.13450049765754</v>
      </c>
      <c r="J341" s="36">
        <f t="shared" si="53"/>
        <v>41.43418953033743</v>
      </c>
    </row>
    <row r="342" spans="1:10" ht="12.75">
      <c r="A342" s="4">
        <f>A341+$A$9</f>
        <v>165.5</v>
      </c>
      <c r="B342" s="34">
        <f t="shared" si="45"/>
        <v>150</v>
      </c>
      <c r="C342" s="35">
        <f t="shared" si="46"/>
        <v>-145.22214605671616</v>
      </c>
      <c r="D342" s="36">
        <f t="shared" si="47"/>
        <v>37.5570006081662</v>
      </c>
      <c r="E342" s="5">
        <f t="shared" si="48"/>
        <v>152.42254419255755</v>
      </c>
      <c r="F342" s="5">
        <f t="shared" si="49"/>
        <v>-145.06252650045244</v>
      </c>
      <c r="G342" s="5">
        <f t="shared" si="50"/>
        <v>38.16355723292082</v>
      </c>
      <c r="H342" s="34">
        <f t="shared" si="51"/>
        <v>160.11612328622329</v>
      </c>
      <c r="I342" s="35">
        <f t="shared" si="52"/>
        <v>-144.51604694604725</v>
      </c>
      <c r="J342" s="36">
        <f t="shared" si="53"/>
        <v>40.089875597586015</v>
      </c>
    </row>
    <row r="343" spans="1:10" ht="12.75">
      <c r="A343" s="4">
        <f>A342+$A$9</f>
        <v>166</v>
      </c>
      <c r="B343" s="34">
        <f t="shared" si="45"/>
        <v>150</v>
      </c>
      <c r="C343" s="35">
        <f t="shared" si="46"/>
        <v>-145.54435894139948</v>
      </c>
      <c r="D343" s="36">
        <f t="shared" si="47"/>
        <v>36.28828433995016</v>
      </c>
      <c r="E343" s="5">
        <f t="shared" si="48"/>
        <v>152.42810211192753</v>
      </c>
      <c r="F343" s="5">
        <f t="shared" si="49"/>
        <v>-145.39533604356447</v>
      </c>
      <c r="G343" s="5">
        <f t="shared" si="50"/>
        <v>36.875695405577225</v>
      </c>
      <c r="H343" s="34">
        <f t="shared" si="51"/>
        <v>160.14195373120108</v>
      </c>
      <c r="I343" s="35">
        <f t="shared" si="52"/>
        <v>-144.8850533028728</v>
      </c>
      <c r="J343" s="36">
        <f t="shared" si="53"/>
        <v>38.74184501168645</v>
      </c>
    </row>
    <row r="344" spans="1:10" ht="12.75">
      <c r="A344" s="4">
        <f>A343+$A$9</f>
        <v>166.5</v>
      </c>
      <c r="B344" s="34">
        <f t="shared" si="45"/>
        <v>150</v>
      </c>
      <c r="C344" s="35">
        <f t="shared" si="46"/>
        <v>-145.8554880596515</v>
      </c>
      <c r="D344" s="36">
        <f t="shared" si="47"/>
        <v>35.01680457838583</v>
      </c>
      <c r="E344" s="5">
        <f t="shared" si="48"/>
        <v>152.43346922969164</v>
      </c>
      <c r="F344" s="5">
        <f t="shared" si="49"/>
        <v>-145.71672034081695</v>
      </c>
      <c r="G344" s="5">
        <f t="shared" si="50"/>
        <v>35.58488668814334</v>
      </c>
      <c r="H344" s="34">
        <f t="shared" si="51"/>
        <v>160.16690354771217</v>
      </c>
      <c r="I344" s="35">
        <f t="shared" si="52"/>
        <v>-145.24147925303123</v>
      </c>
      <c r="J344" s="36">
        <f t="shared" si="53"/>
        <v>37.39022107636939</v>
      </c>
    </row>
    <row r="345" spans="1:10" ht="12.75">
      <c r="A345" s="4">
        <f>A344+$A$9</f>
        <v>167</v>
      </c>
      <c r="B345" s="34">
        <f t="shared" si="45"/>
        <v>150</v>
      </c>
      <c r="C345" s="35">
        <f t="shared" si="46"/>
        <v>-146.15550971778526</v>
      </c>
      <c r="D345" s="36">
        <f t="shared" si="47"/>
        <v>33.74265815157978</v>
      </c>
      <c r="E345" s="5">
        <f t="shared" si="48"/>
        <v>152.43864509672784</v>
      </c>
      <c r="F345" s="5">
        <f t="shared" si="49"/>
        <v>-146.02665249867218</v>
      </c>
      <c r="G345" s="5">
        <f t="shared" si="50"/>
        <v>34.29123393725921</v>
      </c>
      <c r="H345" s="34">
        <f t="shared" si="51"/>
        <v>160.1909700077095</v>
      </c>
      <c r="I345" s="35">
        <f t="shared" si="52"/>
        <v>-145.58528582442156</v>
      </c>
      <c r="J345" s="36">
        <f t="shared" si="53"/>
        <v>36.03512759960074</v>
      </c>
    </row>
    <row r="346" spans="1:10" ht="12.75">
      <c r="A346" s="4">
        <f>A345+$A$9</f>
        <v>167.5</v>
      </c>
      <c r="B346" s="34">
        <f t="shared" si="45"/>
        <v>150</v>
      </c>
      <c r="C346" s="35">
        <f t="shared" si="46"/>
        <v>-146.44440106799001</v>
      </c>
      <c r="D346" s="36">
        <f t="shared" si="47"/>
        <v>32.46594209071541</v>
      </c>
      <c r="E346" s="5">
        <f t="shared" si="48"/>
        <v>152.44362927983207</v>
      </c>
      <c r="F346" s="5">
        <f t="shared" si="49"/>
        <v>-146.32510657677142</v>
      </c>
      <c r="G346" s="5">
        <f t="shared" si="50"/>
        <v>32.99484026865011</v>
      </c>
      <c r="H346" s="34">
        <f t="shared" si="51"/>
        <v>160.21415047768318</v>
      </c>
      <c r="I346" s="35">
        <f t="shared" si="52"/>
        <v>-145.91643539547425</v>
      </c>
      <c r="J346" s="36">
        <f t="shared" si="53"/>
        <v>34.67668887681084</v>
      </c>
    </row>
    <row r="347" spans="1:10" ht="12.75">
      <c r="A347" s="4">
        <f>A346+$A$9</f>
        <v>168</v>
      </c>
      <c r="B347" s="34">
        <f t="shared" si="45"/>
        <v>150</v>
      </c>
      <c r="C347" s="35">
        <f t="shared" si="46"/>
        <v>-146.72214011007085</v>
      </c>
      <c r="D347" s="36">
        <f t="shared" si="47"/>
        <v>31.186753622663897</v>
      </c>
      <c r="E347" s="5">
        <f t="shared" si="48"/>
        <v>152.44842136176413</v>
      </c>
      <c r="F347" s="5">
        <f t="shared" si="49"/>
        <v>-146.61205759066584</v>
      </c>
      <c r="G347" s="5">
        <f t="shared" si="50"/>
        <v>31.6958090478226</v>
      </c>
      <c r="H347" s="34">
        <f t="shared" si="51"/>
        <v>160.23644241917023</v>
      </c>
      <c r="I347" s="35">
        <f t="shared" si="52"/>
        <v>-146.23489170243198</v>
      </c>
      <c r="J347" s="36">
        <f t="shared" si="53"/>
        <v>33.315029673992214</v>
      </c>
    </row>
    <row r="348" spans="1:10" ht="12.75">
      <c r="A348" s="4">
        <f>A347+$A$9</f>
        <v>168.5</v>
      </c>
      <c r="B348" s="34">
        <f t="shared" si="45"/>
        <v>150</v>
      </c>
      <c r="C348" s="35">
        <f t="shared" si="46"/>
        <v>-146.98870569312444</v>
      </c>
      <c r="D348" s="36">
        <f t="shared" si="47"/>
        <v>29.905190162579586</v>
      </c>
      <c r="E348" s="5">
        <f t="shared" si="48"/>
        <v>152.45302094129127</v>
      </c>
      <c r="F348" s="5">
        <f t="shared" si="49"/>
        <v>-146.887481514448</v>
      </c>
      <c r="G348" s="5">
        <f t="shared" si="50"/>
        <v>30.394243880726957</v>
      </c>
      <c r="H348" s="34">
        <f t="shared" si="51"/>
        <v>160.2578433892465</v>
      </c>
      <c r="I348" s="35">
        <f t="shared" si="52"/>
        <v>-146.54061984637855</v>
      </c>
      <c r="J348" s="36">
        <f t="shared" si="53"/>
        <v>31.95027521066876</v>
      </c>
    </row>
    <row r="349" spans="1:10" ht="12.75">
      <c r="A349" s="4">
        <f>A348+$A$9</f>
        <v>169</v>
      </c>
      <c r="B349" s="34">
        <f t="shared" si="45"/>
        <v>150</v>
      </c>
      <c r="C349" s="35">
        <f t="shared" si="46"/>
        <v>-147.2440775171496</v>
      </c>
      <c r="D349" s="36">
        <f t="shared" si="47"/>
        <v>28.621349306481747</v>
      </c>
      <c r="E349" s="5">
        <f t="shared" si="48"/>
        <v>152.45742763323085</v>
      </c>
      <c r="F349" s="5">
        <f t="shared" si="49"/>
        <v>-147.15135528328446</v>
      </c>
      <c r="G349" s="5">
        <f t="shared" si="50"/>
        <v>29.090248604389085</v>
      </c>
      <c r="H349" s="34">
        <f t="shared" si="51"/>
        <v>160.27835104100095</v>
      </c>
      <c r="I349" s="35">
        <f t="shared" si="52"/>
        <v>-146.8335863000137</v>
      </c>
      <c r="J349" s="36">
        <f t="shared" si="53"/>
        <v>30.582551142742602</v>
      </c>
    </row>
    <row r="350" spans="1:10" ht="12.75">
      <c r="A350" s="4">
        <f>A349+$A$9</f>
        <v>169.5</v>
      </c>
      <c r="B350" s="34">
        <f t="shared" si="45"/>
        <v>150</v>
      </c>
      <c r="C350" s="35">
        <f t="shared" si="46"/>
        <v>-147.48823613459317</v>
      </c>
      <c r="D350" s="36">
        <f t="shared" si="47"/>
        <v>27.33532882382216</v>
      </c>
      <c r="E350" s="5">
        <f t="shared" si="48"/>
        <v>152.46164106849065</v>
      </c>
      <c r="F350" s="5">
        <f t="shared" si="49"/>
        <v>-147.40365679584758</v>
      </c>
      <c r="G350" s="5">
        <f t="shared" si="50"/>
        <v>27.783927277511605</v>
      </c>
      <c r="H350" s="34">
        <f t="shared" si="51"/>
        <v>160.29796312399193</v>
      </c>
      <c r="I350" s="35">
        <f t="shared" si="52"/>
        <v>-147.1137589141709</v>
      </c>
      <c r="J350" s="36">
        <f t="shared" si="53"/>
        <v>29.21198354522159</v>
      </c>
    </row>
    <row r="351" spans="1:10" ht="12.75">
      <c r="A351" s="4">
        <f>A350+$A$9</f>
        <v>170</v>
      </c>
      <c r="B351" s="34">
        <f t="shared" si="45"/>
        <v>150</v>
      </c>
      <c r="C351" s="35">
        <f t="shared" si="46"/>
        <v>-147.7211629518312</v>
      </c>
      <c r="D351" s="36">
        <f t="shared" si="47"/>
        <v>26.04722665003954</v>
      </c>
      <c r="E351" s="5">
        <f t="shared" si="48"/>
        <v>152.46566089410803</v>
      </c>
      <c r="F351" s="5">
        <f t="shared" si="49"/>
        <v>-147.64436491664782</v>
      </c>
      <c r="G351" s="5">
        <f t="shared" si="50"/>
        <v>26.475384171046013</v>
      </c>
      <c r="H351" s="34">
        <f t="shared" si="51"/>
        <v>160.3166774846853</v>
      </c>
      <c r="I351" s="35">
        <f t="shared" si="52"/>
        <v>-147.38110692407577</v>
      </c>
      <c r="J351" s="36">
        <f t="shared" si="53"/>
        <v>27.838698894832593</v>
      </c>
    </row>
    <row r="352" spans="1:10" ht="12.75">
      <c r="A352" s="4">
        <f>A351+$A$9</f>
        <v>170.5</v>
      </c>
      <c r="B352" s="34">
        <f t="shared" si="45"/>
        <v>150</v>
      </c>
      <c r="C352" s="35">
        <f t="shared" si="46"/>
        <v>-147.94284023058472</v>
      </c>
      <c r="D352" s="36">
        <f t="shared" si="47"/>
        <v>24.757140879101648</v>
      </c>
      <c r="E352" s="5">
        <f t="shared" si="48"/>
        <v>152.469486773287</v>
      </c>
      <c r="F352" s="5">
        <f t="shared" si="49"/>
        <v>-147.87345947826432</v>
      </c>
      <c r="G352" s="5">
        <f t="shared" si="50"/>
        <v>25.164723758737278</v>
      </c>
      <c r="H352" s="34">
        <f t="shared" si="51"/>
        <v>160.33449206687402</v>
      </c>
      <c r="I352" s="35">
        <f t="shared" si="52"/>
        <v>-147.6356009553433</v>
      </c>
      <c r="J352" s="36">
        <f t="shared" si="53"/>
        <v>26.46282405252537</v>
      </c>
    </row>
    <row r="353" spans="1:10" ht="12.75">
      <c r="A353" s="4">
        <f>A352+$A$9</f>
        <v>171</v>
      </c>
      <c r="B353" s="34">
        <f t="shared" si="45"/>
        <v>150</v>
      </c>
      <c r="C353" s="35">
        <f t="shared" si="46"/>
        <v>-148.15325108927064</v>
      </c>
      <c r="D353" s="36">
        <f t="shared" si="47"/>
        <v>23.465169756034648</v>
      </c>
      <c r="E353" s="5">
        <f t="shared" si="48"/>
        <v>152.47311838543405</v>
      </c>
      <c r="F353" s="5">
        <f t="shared" si="49"/>
        <v>-148.09092128347532</v>
      </c>
      <c r="G353" s="5">
        <f t="shared" si="50"/>
        <v>23.852050707641183</v>
      </c>
      <c r="H353" s="34">
        <f t="shared" si="51"/>
        <v>160.35140491207974</v>
      </c>
      <c r="I353" s="35">
        <f t="shared" si="52"/>
        <v>-147.87721302971104</v>
      </c>
      <c r="J353" s="36">
        <f t="shared" si="53"/>
        <v>25.08448624587066</v>
      </c>
    </row>
    <row r="354" spans="1:10" ht="12.75">
      <c r="A354" s="4">
        <f>A353+$A$9</f>
        <v>171.5</v>
      </c>
      <c r="B354" s="34">
        <f t="shared" si="45"/>
        <v>150</v>
      </c>
      <c r="C354" s="35">
        <f t="shared" si="46"/>
        <v>-148.3523795042875</v>
      </c>
      <c r="D354" s="36">
        <f t="shared" si="47"/>
        <v>22.171411669441625</v>
      </c>
      <c r="E354" s="5">
        <f t="shared" si="48"/>
        <v>152.47655542619168</v>
      </c>
      <c r="F354" s="5">
        <f t="shared" si="49"/>
        <v>-148.29673210728615</v>
      </c>
      <c r="G354" s="5">
        <f t="shared" si="50"/>
        <v>22.53746986861686</v>
      </c>
      <c r="H354" s="34">
        <f t="shared" si="51"/>
        <v>160.36741415993544</v>
      </c>
      <c r="I354" s="35">
        <f t="shared" si="52"/>
        <v>-148.10591657050662</v>
      </c>
      <c r="J354" s="36">
        <f t="shared" si="53"/>
        <v>23.70381305135847</v>
      </c>
    </row>
    <row r="355" spans="1:10" ht="12.75">
      <c r="A355" s="4">
        <f>A354+$A$9</f>
        <v>172</v>
      </c>
      <c r="B355" s="34">
        <f t="shared" si="45"/>
        <v>150</v>
      </c>
      <c r="C355" s="35">
        <f t="shared" si="46"/>
        <v>-148.54021031123554</v>
      </c>
      <c r="D355" s="36">
        <f t="shared" si="47"/>
        <v>20.8759651440098</v>
      </c>
      <c r="E355" s="5">
        <f t="shared" si="48"/>
        <v>152.47979760747089</v>
      </c>
      <c r="F355" s="5">
        <f t="shared" si="49"/>
        <v>-148.49087469885572</v>
      </c>
      <c r="G355" s="5">
        <f t="shared" si="50"/>
        <v>21.221086266794874</v>
      </c>
      <c r="H355" s="34">
        <f t="shared" si="51"/>
        <v>160.38251804854926</v>
      </c>
      <c r="I355" s="35">
        <f t="shared" si="52"/>
        <v>-148.32168640784693</v>
      </c>
      <c r="J355" s="36">
        <f t="shared" si="53"/>
        <v>22.320932376600247</v>
      </c>
    </row>
    <row r="356" spans="1:10" ht="12.75">
      <c r="A356" s="4">
        <f>A355+$A$9</f>
        <v>172.5</v>
      </c>
      <c r="B356" s="34">
        <f t="shared" si="45"/>
        <v>150</v>
      </c>
      <c r="C356" s="35">
        <f t="shared" si="46"/>
        <v>-148.71672920607156</v>
      </c>
      <c r="D356" s="36">
        <f t="shared" si="47"/>
        <v>19.578928833007737</v>
      </c>
      <c r="E356" s="5">
        <f t="shared" si="48"/>
        <v>152.48284465748148</v>
      </c>
      <c r="F356" s="5">
        <f t="shared" si="49"/>
        <v>-148.673332783321</v>
      </c>
      <c r="G356" s="5">
        <f t="shared" si="50"/>
        <v>19.903005092022692</v>
      </c>
      <c r="H356" s="34">
        <f t="shared" si="51"/>
        <v>160.39671491484972</v>
      </c>
      <c r="I356" s="35">
        <f t="shared" si="52"/>
        <v>-148.52449878356776</v>
      </c>
      <c r="J356" s="36">
        <f t="shared" si="53"/>
        <v>20.935972442440487</v>
      </c>
    </row>
    <row r="357" spans="1:10" ht="12.75">
      <c r="A357" s="4">
        <f>A356+$A$9</f>
        <v>173</v>
      </c>
      <c r="B357" s="34">
        <f t="shared" si="45"/>
        <v>150</v>
      </c>
      <c r="C357" s="35">
        <f t="shared" si="46"/>
        <v>-148.88192274619828</v>
      </c>
      <c r="D357" s="36">
        <f t="shared" si="47"/>
        <v>18.280401510772133</v>
      </c>
      <c r="E357" s="5">
        <f t="shared" si="48"/>
        <v>152.48569632076075</v>
      </c>
      <c r="F357" s="5">
        <f t="shared" si="49"/>
        <v>-148.8440910635184</v>
      </c>
      <c r="G357" s="5">
        <f t="shared" si="50"/>
        <v>18.583331689287835</v>
      </c>
      <c r="H357" s="34">
        <f t="shared" si="51"/>
        <v>160.41000319491172</v>
      </c>
      <c r="I357" s="35">
        <f t="shared" si="52"/>
        <v>-148.7143313558818</v>
      </c>
      <c r="J357" s="36">
        <f t="shared" si="53"/>
        <v>19.549061764981513</v>
      </c>
    </row>
    <row r="358" spans="1:10" ht="12.75">
      <c r="A358" s="4">
        <f>A357+$A$9</f>
        <v>173.5</v>
      </c>
      <c r="B358" s="34">
        <f t="shared" si="45"/>
        <v>150</v>
      </c>
      <c r="C358" s="35">
        <f t="shared" si="46"/>
        <v>-149.03577835148812</v>
      </c>
      <c r="D358" s="36">
        <f t="shared" si="47"/>
        <v>16.980482065186035</v>
      </c>
      <c r="E358" s="5">
        <f t="shared" si="48"/>
        <v>152.48835235820079</v>
      </c>
      <c r="F358" s="5">
        <f t="shared" si="49"/>
        <v>-149.0031352216029</v>
      </c>
      <c r="G358" s="5">
        <f t="shared" si="50"/>
        <v>17.262171549121312</v>
      </c>
      <c r="H358" s="34">
        <f t="shared" si="51"/>
        <v>160.42238142426336</v>
      </c>
      <c r="I358" s="35">
        <f t="shared" si="52"/>
        <v>-148.89116320376266</v>
      </c>
      <c r="J358" s="36">
        <f t="shared" si="53"/>
        <v>18.16032913752758</v>
      </c>
    </row>
    <row r="359" spans="1:10" ht="12.75">
      <c r="A359" s="4">
        <f>A358+$A$9</f>
        <v>174</v>
      </c>
      <c r="B359" s="34">
        <f t="shared" si="45"/>
        <v>150</v>
      </c>
      <c r="C359" s="35">
        <f t="shared" si="46"/>
        <v>-149.178284305241</v>
      </c>
      <c r="D359" s="36">
        <f t="shared" si="47"/>
        <v>15.67926949014806</v>
      </c>
      <c r="E359" s="5">
        <f t="shared" si="48"/>
        <v>152.49081254707343</v>
      </c>
      <c r="F359" s="5">
        <f t="shared" si="49"/>
        <v>-149.15045192056354</v>
      </c>
      <c r="G359" s="5">
        <f t="shared" si="50"/>
        <v>15.939630297981436</v>
      </c>
      <c r="H359" s="34">
        <f t="shared" si="51"/>
        <v>160.4338482381738</v>
      </c>
      <c r="I359" s="35">
        <f t="shared" si="52"/>
        <v>-149.05497483105452</v>
      </c>
      <c r="J359" s="36">
        <f t="shared" si="53"/>
        <v>16.769903612452282</v>
      </c>
    </row>
    <row r="360" spans="1:10" ht="12.75">
      <c r="A360" s="4">
        <f>A359+$A$9</f>
        <v>174.5</v>
      </c>
      <c r="B360" s="34">
        <f t="shared" si="45"/>
        <v>150</v>
      </c>
      <c r="C360" s="35">
        <f t="shared" si="46"/>
        <v>-149.30942975507682</v>
      </c>
      <c r="D360" s="36">
        <f t="shared" si="47"/>
        <v>14.376862878033586</v>
      </c>
      <c r="E360" s="5">
        <f t="shared" si="48"/>
        <v>152.4930766810541</v>
      </c>
      <c r="F360" s="5">
        <f t="shared" si="49"/>
        <v>-149.28602880563596</v>
      </c>
      <c r="G360" s="5">
        <f t="shared" si="50"/>
        <v>14.61581368861984</v>
      </c>
      <c r="H360" s="34">
        <f t="shared" si="51"/>
        <v>160.44440237192129</v>
      </c>
      <c r="I360" s="35">
        <f t="shared" si="52"/>
        <v>-149.20574817030442</v>
      </c>
      <c r="J360" s="36">
        <f t="shared" si="53"/>
        <v>15.377914482994393</v>
      </c>
    </row>
    <row r="361" spans="1:10" ht="12.75">
      <c r="A361" s="4">
        <f>A360+$A$9</f>
        <v>175</v>
      </c>
      <c r="B361" s="34">
        <f t="shared" si="45"/>
        <v>150</v>
      </c>
      <c r="C361" s="35">
        <f t="shared" si="46"/>
        <v>-149.42920471376183</v>
      </c>
      <c r="D361" s="36">
        <f t="shared" si="47"/>
        <v>13.07336141214873</v>
      </c>
      <c r="E361" s="5">
        <f t="shared" si="48"/>
        <v>152.49514457024372</v>
      </c>
      <c r="F361" s="5">
        <f t="shared" si="49"/>
        <v>-149.40985450561104</v>
      </c>
      <c r="G361" s="5">
        <f t="shared" si="50"/>
        <v>13.290827590431107</v>
      </c>
      <c r="H361" s="34">
        <f t="shared" si="51"/>
        <v>160.45404266104217</v>
      </c>
      <c r="I361" s="35">
        <f t="shared" si="52"/>
        <v>-149.34346658631696</v>
      </c>
      <c r="J361" s="36">
        <f t="shared" si="53"/>
        <v>13.984491264987565</v>
      </c>
    </row>
    <row r="362" spans="1:10" ht="12.75">
      <c r="A362" s="4">
        <f>A361+$A$9</f>
        <v>175.5</v>
      </c>
      <c r="B362" s="34">
        <f t="shared" si="45"/>
        <v>150</v>
      </c>
      <c r="C362" s="35">
        <f t="shared" si="46"/>
        <v>-149.5376000599692</v>
      </c>
      <c r="D362" s="36">
        <f t="shared" si="47"/>
        <v>11.76886435917676</v>
      </c>
      <c r="E362" s="5">
        <f t="shared" si="48"/>
        <v>152.49701604118846</v>
      </c>
      <c r="F362" s="5">
        <f t="shared" si="49"/>
        <v>-149.52191863403965</v>
      </c>
      <c r="G362" s="5">
        <f t="shared" si="50"/>
        <v>11.96477797978633</v>
      </c>
      <c r="H362" s="34">
        <f t="shared" si="51"/>
        <v>160.46276804156003</v>
      </c>
      <c r="I362" s="35">
        <f t="shared" si="52"/>
        <v>-149.4681148794294</v>
      </c>
      <c r="J362" s="36">
        <f t="shared" si="53"/>
        <v>12.589763678527756</v>
      </c>
    </row>
    <row r="363" spans="1:10" ht="12.75">
      <c r="A363" s="4">
        <f>A362+$A$9</f>
        <v>176</v>
      </c>
      <c r="B363" s="34">
        <f t="shared" si="45"/>
        <v>150</v>
      </c>
      <c r="C363" s="35">
        <f t="shared" si="46"/>
        <v>-149.63460753897363</v>
      </c>
      <c r="D363" s="36">
        <f t="shared" si="47"/>
        <v>10.46347106161883</v>
      </c>
      <c r="E363" s="5">
        <f t="shared" si="48"/>
        <v>152.49869093689858</v>
      </c>
      <c r="F363" s="5">
        <f t="shared" si="49"/>
        <v>-149.6222117903337</v>
      </c>
      <c r="G363" s="5">
        <f t="shared" si="50"/>
        <v>10.637770930353279</v>
      </c>
      <c r="H363" s="34">
        <f t="shared" si="51"/>
        <v>160.47057755019543</v>
      </c>
      <c r="I363" s="35">
        <f t="shared" si="52"/>
        <v>-149.57967928850616</v>
      </c>
      <c r="J363" s="36">
        <f t="shared" si="53"/>
        <v>11.193861629584866</v>
      </c>
    </row>
    <row r="364" spans="1:10" ht="12.75">
      <c r="A364" s="4">
        <f>A363+$A$9</f>
        <v>176.5</v>
      </c>
      <c r="B364" s="34">
        <f t="shared" si="45"/>
        <v>150</v>
      </c>
      <c r="C364" s="35">
        <f t="shared" si="46"/>
        <v>-149.72021976328006</v>
      </c>
      <c r="D364" s="36">
        <f t="shared" si="47"/>
        <v>9.157280930228513</v>
      </c>
      <c r="E364" s="5">
        <f t="shared" si="48"/>
        <v>152.50016911686473</v>
      </c>
      <c r="F364" s="5">
        <f t="shared" si="49"/>
        <v>-149.7107255607624</v>
      </c>
      <c r="G364" s="5">
        <f t="shared" si="50"/>
        <v>9.309912603403257</v>
      </c>
      <c r="H364" s="34">
        <f t="shared" si="51"/>
        <v>160.47747032455558</v>
      </c>
      <c r="I364" s="35">
        <f t="shared" si="52"/>
        <v>-149.67814749365144</v>
      </c>
      <c r="J364" s="36">
        <f t="shared" si="53"/>
        <v>9.796915191562432</v>
      </c>
    </row>
    <row r="365" spans="1:10" ht="12.75">
      <c r="A365" s="4">
        <f>A364+$A$9</f>
        <v>177</v>
      </c>
      <c r="B365" s="34">
        <f t="shared" si="45"/>
        <v>150</v>
      </c>
      <c r="C365" s="35">
        <f t="shared" si="46"/>
        <v>-149.79443021318608</v>
      </c>
      <c r="D365" s="36">
        <f t="shared" si="47"/>
        <v>7.850393436441571</v>
      </c>
      <c r="E365" s="5">
        <f t="shared" si="48"/>
        <v>152.50145045707305</v>
      </c>
      <c r="F365" s="5">
        <f t="shared" si="49"/>
        <v>-149.78745251934455</v>
      </c>
      <c r="G365" s="5">
        <f t="shared" si="50"/>
        <v>7.981309238106838</v>
      </c>
      <c r="H365" s="34">
        <f t="shared" si="51"/>
        <v>160.48344560330472</v>
      </c>
      <c r="I365" s="35">
        <f t="shared" si="52"/>
        <v>-149.76350861863915</v>
      </c>
      <c r="J365" s="36">
        <f t="shared" si="53"/>
        <v>8.399054586811408</v>
      </c>
    </row>
    <row r="366" spans="1:10" ht="12.75">
      <c r="A366" s="4">
        <f>A365+$A$9</f>
        <v>177.5</v>
      </c>
      <c r="B366" s="34">
        <f t="shared" si="45"/>
        <v>150</v>
      </c>
      <c r="C366" s="35">
        <f t="shared" si="46"/>
        <v>-149.85723323727868</v>
      </c>
      <c r="D366" s="36">
        <f t="shared" si="47"/>
        <v>6.542908104800411</v>
      </c>
      <c r="E366" s="5">
        <f t="shared" si="48"/>
        <v>152.5025348500182</v>
      </c>
      <c r="F366" s="5">
        <f t="shared" si="49"/>
        <v>-149.852386228636</v>
      </c>
      <c r="G366" s="5">
        <f t="shared" si="50"/>
        <v>6.652067141818608</v>
      </c>
      <c r="H366" s="34">
        <f t="shared" si="51"/>
        <v>160.48850272631415</v>
      </c>
      <c r="I366" s="35">
        <f t="shared" si="52"/>
        <v>-149.83575323305928</v>
      </c>
      <c r="J366" s="36">
        <f t="shared" si="53"/>
        <v>7.000410168101891</v>
      </c>
    </row>
    <row r="367" spans="1:10" ht="12.75">
      <c r="A367" s="4">
        <f>A366+$A$9</f>
        <v>178</v>
      </c>
      <c r="B367" s="34">
        <f t="shared" si="45"/>
        <v>150</v>
      </c>
      <c r="C367" s="35">
        <f t="shared" si="46"/>
        <v>-149.90862405286435</v>
      </c>
      <c r="D367" s="36">
        <f t="shared" si="47"/>
        <v>5.234924505375171</v>
      </c>
      <c r="E367" s="5">
        <f t="shared" si="48"/>
        <v>152.5034222047149</v>
      </c>
      <c r="F367" s="5">
        <f t="shared" si="49"/>
        <v>-149.90552124041236</v>
      </c>
      <c r="G367" s="5">
        <f t="shared" si="50"/>
        <v>5.322292680353587</v>
      </c>
      <c r="H367" s="34">
        <f t="shared" si="51"/>
        <v>160.49264113479254</v>
      </c>
      <c r="I367" s="35">
        <f t="shared" si="52"/>
        <v>-149.89487335417925</v>
      </c>
      <c r="J367" s="36">
        <f t="shared" si="53"/>
        <v>5.6011124000593915</v>
      </c>
    </row>
    <row r="368" spans="1:10" ht="12.75">
      <c r="A368" s="4">
        <f>A367+$A$9</f>
        <v>178.5</v>
      </c>
      <c r="B368" s="34">
        <f t="shared" si="45"/>
        <v>150</v>
      </c>
      <c r="C368" s="35">
        <f t="shared" si="46"/>
        <v>-149.9485987463336</v>
      </c>
      <c r="D368" s="36">
        <f t="shared" si="47"/>
        <v>3.9265422461810133</v>
      </c>
      <c r="E368" s="5">
        <f t="shared" si="48"/>
        <v>152.50411244670732</v>
      </c>
      <c r="F368" s="5">
        <f t="shared" si="49"/>
        <v>-149.94685309624703</v>
      </c>
      <c r="G368" s="5">
        <f t="shared" si="50"/>
        <v>3.9920922682555737</v>
      </c>
      <c r="H368" s="34">
        <f t="shared" si="51"/>
        <v>160.49586037139645</v>
      </c>
      <c r="I368" s="35">
        <f t="shared" si="52"/>
        <v>-149.94086244852073</v>
      </c>
      <c r="J368" s="36">
        <f t="shared" si="53"/>
        <v>4.2012918405697155</v>
      </c>
    </row>
    <row r="369" spans="1:10" ht="12.75">
      <c r="A369" s="4">
        <f>A368+$A$9</f>
        <v>179</v>
      </c>
      <c r="B369" s="34">
        <f t="shared" si="45"/>
        <v>150</v>
      </c>
      <c r="C369" s="35">
        <f t="shared" si="46"/>
        <v>-149.9771542734587</v>
      </c>
      <c r="D369" s="36">
        <f t="shared" si="47"/>
        <v>2.617860965592516</v>
      </c>
      <c r="E369" s="5">
        <f t="shared" si="48"/>
        <v>152.50460551807734</v>
      </c>
      <c r="F369" s="5">
        <f t="shared" si="49"/>
        <v>-149.9763783279843</v>
      </c>
      <c r="G369" s="5">
        <f t="shared" si="50"/>
        <v>2.6615723590590643</v>
      </c>
      <c r="H369" s="34">
        <f t="shared" si="51"/>
        <v>160.49816008032047</v>
      </c>
      <c r="I369" s="35">
        <f t="shared" si="52"/>
        <v>-149.97371543314995</v>
      </c>
      <c r="J369" s="36">
        <f t="shared" si="53"/>
        <v>2.8010791221579328</v>
      </c>
    </row>
    <row r="370" spans="1:10" ht="12.75">
      <c r="A370" s="4">
        <f>A369+$A$9</f>
        <v>179.5</v>
      </c>
      <c r="B370" s="34">
        <f t="shared" si="45"/>
        <v>150</v>
      </c>
      <c r="C370" s="35">
        <f t="shared" si="46"/>
        <v>-149.9942884596257</v>
      </c>
      <c r="D370" s="36">
        <f t="shared" si="47"/>
        <v>1.3089803247560938</v>
      </c>
      <c r="E370" s="5">
        <f t="shared" si="48"/>
        <v>152.5049013774504</v>
      </c>
      <c r="F370" s="5">
        <f t="shared" si="49"/>
        <v>-149.9940944581071</v>
      </c>
      <c r="G370" s="5">
        <f t="shared" si="50"/>
        <v>1.3308394355463407</v>
      </c>
      <c r="H370" s="34">
        <f t="shared" si="51"/>
        <v>160.49954000736776</v>
      </c>
      <c r="I370" s="35">
        <f t="shared" si="52"/>
        <v>-149.99342867668236</v>
      </c>
      <c r="J370" s="36">
        <f t="shared" si="53"/>
        <v>1.400604933346986</v>
      </c>
    </row>
    <row r="371" spans="1:10" ht="12.75">
      <c r="A371" s="4">
        <f>A370+$A$9</f>
        <v>180</v>
      </c>
      <c r="B371" s="34">
        <f t="shared" si="45"/>
        <v>150</v>
      </c>
      <c r="C371" s="35">
        <f t="shared" si="46"/>
        <v>-150</v>
      </c>
      <c r="D371" s="36">
        <f t="shared" si="47"/>
        <v>1.83772268236293E-14</v>
      </c>
      <c r="E371" s="5">
        <f t="shared" si="48"/>
        <v>152.50500000000002</v>
      </c>
      <c r="F371" s="5">
        <f t="shared" si="49"/>
        <v>-150.00000000000003</v>
      </c>
      <c r="G371" s="5">
        <f t="shared" si="50"/>
        <v>1.8684126511583912E-14</v>
      </c>
      <c r="H371" s="34">
        <f t="shared" si="51"/>
        <v>160.5</v>
      </c>
      <c r="I371" s="35">
        <f t="shared" si="52"/>
        <v>-150</v>
      </c>
      <c r="J371" s="36">
        <f t="shared" si="53"/>
        <v>1.966363270128335E-14</v>
      </c>
    </row>
    <row r="372" spans="1:10" ht="12.75">
      <c r="A372" s="4">
        <f>A371+$A$9</f>
        <v>180.5</v>
      </c>
      <c r="B372" s="34">
        <f t="shared" si="45"/>
        <v>150</v>
      </c>
      <c r="C372" s="35">
        <f t="shared" si="46"/>
        <v>-149.9942884596257</v>
      </c>
      <c r="D372" s="36">
        <f t="shared" si="47"/>
        <v>-1.308980324756057</v>
      </c>
      <c r="E372" s="5">
        <f t="shared" si="48"/>
        <v>152.5049013774504</v>
      </c>
      <c r="F372" s="5">
        <f t="shared" si="49"/>
        <v>-149.9940944581071</v>
      </c>
      <c r="G372" s="5">
        <f t="shared" si="50"/>
        <v>-1.3308394355463031</v>
      </c>
      <c r="H372" s="34">
        <f t="shared" si="51"/>
        <v>160.49954000736776</v>
      </c>
      <c r="I372" s="35">
        <f t="shared" si="52"/>
        <v>-149.99342867668236</v>
      </c>
      <c r="J372" s="36">
        <f t="shared" si="53"/>
        <v>-1.4006049333469466</v>
      </c>
    </row>
    <row r="373" spans="1:10" ht="12.75">
      <c r="A373" s="4">
        <f>A372+$A$9</f>
        <v>181</v>
      </c>
      <c r="B373" s="34">
        <f t="shared" si="45"/>
        <v>150</v>
      </c>
      <c r="C373" s="35">
        <f t="shared" si="46"/>
        <v>-149.9771542734587</v>
      </c>
      <c r="D373" s="36">
        <f t="shared" si="47"/>
        <v>-2.6178609655925453</v>
      </c>
      <c r="E373" s="5">
        <f t="shared" si="48"/>
        <v>152.50460551807734</v>
      </c>
      <c r="F373" s="5">
        <f t="shared" si="49"/>
        <v>-149.9763783279843</v>
      </c>
      <c r="G373" s="5">
        <f t="shared" si="50"/>
        <v>-2.6615723590590945</v>
      </c>
      <c r="H373" s="34">
        <f t="shared" si="51"/>
        <v>160.49816008032047</v>
      </c>
      <c r="I373" s="35">
        <f t="shared" si="52"/>
        <v>-149.97371543314995</v>
      </c>
      <c r="J373" s="36">
        <f t="shared" si="53"/>
        <v>-2.8010791221579647</v>
      </c>
    </row>
    <row r="374" spans="1:10" ht="12.75">
      <c r="A374" s="4">
        <f>A373+$A$9</f>
        <v>181.5</v>
      </c>
      <c r="B374" s="34">
        <f t="shared" si="45"/>
        <v>150</v>
      </c>
      <c r="C374" s="35">
        <f t="shared" si="46"/>
        <v>-149.9485987463336</v>
      </c>
      <c r="D374" s="36">
        <f t="shared" si="47"/>
        <v>-3.9265422461809765</v>
      </c>
      <c r="E374" s="5">
        <f t="shared" si="48"/>
        <v>152.50411244670732</v>
      </c>
      <c r="F374" s="5">
        <f t="shared" si="49"/>
        <v>-149.94685309624703</v>
      </c>
      <c r="G374" s="5">
        <f t="shared" si="50"/>
        <v>-3.992092268255536</v>
      </c>
      <c r="H374" s="34">
        <f t="shared" si="51"/>
        <v>160.49586037139645</v>
      </c>
      <c r="I374" s="35">
        <f t="shared" si="52"/>
        <v>-149.94086244852073</v>
      </c>
      <c r="J374" s="36">
        <f t="shared" si="53"/>
        <v>-4.2012918405696755</v>
      </c>
    </row>
    <row r="375" spans="1:10" ht="12.75">
      <c r="A375" s="4">
        <f>A374+$A$9</f>
        <v>182</v>
      </c>
      <c r="B375" s="34">
        <f t="shared" si="45"/>
        <v>150</v>
      </c>
      <c r="C375" s="35">
        <f t="shared" si="46"/>
        <v>-149.90862405286435</v>
      </c>
      <c r="D375" s="36">
        <f t="shared" si="47"/>
        <v>-5.234924505375135</v>
      </c>
      <c r="E375" s="5">
        <f t="shared" si="48"/>
        <v>152.5034222047149</v>
      </c>
      <c r="F375" s="5">
        <f t="shared" si="49"/>
        <v>-149.90552124041236</v>
      </c>
      <c r="G375" s="5">
        <f t="shared" si="50"/>
        <v>-5.3222926803535495</v>
      </c>
      <c r="H375" s="34">
        <f t="shared" si="51"/>
        <v>160.49264113479254</v>
      </c>
      <c r="I375" s="35">
        <f t="shared" si="52"/>
        <v>-149.89487335417925</v>
      </c>
      <c r="J375" s="36">
        <f t="shared" si="53"/>
        <v>-5.601112400059352</v>
      </c>
    </row>
    <row r="376" spans="1:10" ht="12.75">
      <c r="A376" s="4">
        <f>A375+$A$9</f>
        <v>182.5</v>
      </c>
      <c r="B376" s="34">
        <f t="shared" si="45"/>
        <v>150</v>
      </c>
      <c r="C376" s="35">
        <f t="shared" si="46"/>
        <v>-149.85723323727868</v>
      </c>
      <c r="D376" s="36">
        <f t="shared" si="47"/>
        <v>-6.542908104800374</v>
      </c>
      <c r="E376" s="5">
        <f t="shared" si="48"/>
        <v>152.5025348500182</v>
      </c>
      <c r="F376" s="5">
        <f t="shared" si="49"/>
        <v>-149.852386228636</v>
      </c>
      <c r="G376" s="5">
        <f t="shared" si="50"/>
        <v>-6.652067141818571</v>
      </c>
      <c r="H376" s="34">
        <f t="shared" si="51"/>
        <v>160.48850272631415</v>
      </c>
      <c r="I376" s="35">
        <f t="shared" si="52"/>
        <v>-149.83575323305928</v>
      </c>
      <c r="J376" s="36">
        <f t="shared" si="53"/>
        <v>-7.000410168101852</v>
      </c>
    </row>
    <row r="377" spans="1:10" ht="12.75">
      <c r="A377" s="4">
        <f>A376+$A$9</f>
        <v>183</v>
      </c>
      <c r="B377" s="34">
        <f t="shared" si="45"/>
        <v>150</v>
      </c>
      <c r="C377" s="35">
        <f t="shared" si="46"/>
        <v>-149.79443021318608</v>
      </c>
      <c r="D377" s="36">
        <f t="shared" si="47"/>
        <v>-7.850393436441534</v>
      </c>
      <c r="E377" s="5">
        <f t="shared" si="48"/>
        <v>152.50145045707305</v>
      </c>
      <c r="F377" s="5">
        <f t="shared" si="49"/>
        <v>-149.78745251934455</v>
      </c>
      <c r="G377" s="5">
        <f t="shared" si="50"/>
        <v>-7.9813092381068</v>
      </c>
      <c r="H377" s="34">
        <f t="shared" si="51"/>
        <v>160.48344560330472</v>
      </c>
      <c r="I377" s="35">
        <f t="shared" si="52"/>
        <v>-149.76350861863915</v>
      </c>
      <c r="J377" s="36">
        <f t="shared" si="53"/>
        <v>-8.399054586811369</v>
      </c>
    </row>
    <row r="378" spans="1:10" ht="12.75">
      <c r="A378" s="4">
        <f>A377+$A$9</f>
        <v>183.5</v>
      </c>
      <c r="B378" s="34">
        <f t="shared" si="45"/>
        <v>150</v>
      </c>
      <c r="C378" s="35">
        <f t="shared" si="46"/>
        <v>-149.72021976328003</v>
      </c>
      <c r="D378" s="36">
        <f t="shared" si="47"/>
        <v>-9.157280930228541</v>
      </c>
      <c r="E378" s="5">
        <f t="shared" si="48"/>
        <v>152.50016911686473</v>
      </c>
      <c r="F378" s="5">
        <f t="shared" si="49"/>
        <v>-149.7107255607624</v>
      </c>
      <c r="G378" s="5">
        <f t="shared" si="50"/>
        <v>-9.309912603403285</v>
      </c>
      <c r="H378" s="34">
        <f t="shared" si="51"/>
        <v>160.47747032455558</v>
      </c>
      <c r="I378" s="35">
        <f t="shared" si="52"/>
        <v>-149.6781474936514</v>
      </c>
      <c r="J378" s="36">
        <f t="shared" si="53"/>
        <v>-9.796915191562464</v>
      </c>
    </row>
    <row r="379" spans="1:10" ht="12.75">
      <c r="A379" s="4">
        <f>A378+$A$9</f>
        <v>184</v>
      </c>
      <c r="B379" s="34">
        <f t="shared" si="45"/>
        <v>150</v>
      </c>
      <c r="C379" s="35">
        <f t="shared" si="46"/>
        <v>-149.63460753897363</v>
      </c>
      <c r="D379" s="36">
        <f t="shared" si="47"/>
        <v>-10.463471061618792</v>
      </c>
      <c r="E379" s="5">
        <f t="shared" si="48"/>
        <v>152.49869093689858</v>
      </c>
      <c r="F379" s="5">
        <f t="shared" si="49"/>
        <v>-149.6222117903337</v>
      </c>
      <c r="G379" s="5">
        <f t="shared" si="50"/>
        <v>-10.637770930353241</v>
      </c>
      <c r="H379" s="34">
        <f t="shared" si="51"/>
        <v>160.47057755019543</v>
      </c>
      <c r="I379" s="35">
        <f t="shared" si="52"/>
        <v>-149.57967928850616</v>
      </c>
      <c r="J379" s="36">
        <f t="shared" si="53"/>
        <v>-11.193861629584827</v>
      </c>
    </row>
    <row r="380" spans="1:10" ht="12.75">
      <c r="A380" s="4">
        <f>A379+$A$9</f>
        <v>184.5</v>
      </c>
      <c r="B380" s="34">
        <f t="shared" si="45"/>
        <v>150</v>
      </c>
      <c r="C380" s="35">
        <f t="shared" si="46"/>
        <v>-149.5376000599692</v>
      </c>
      <c r="D380" s="36">
        <f t="shared" si="47"/>
        <v>-11.768864359176723</v>
      </c>
      <c r="E380" s="5">
        <f t="shared" si="48"/>
        <v>152.49701604118846</v>
      </c>
      <c r="F380" s="5">
        <f t="shared" si="49"/>
        <v>-149.52191863403965</v>
      </c>
      <c r="G380" s="5">
        <f t="shared" si="50"/>
        <v>-11.964777979786293</v>
      </c>
      <c r="H380" s="34">
        <f t="shared" si="51"/>
        <v>160.46276804156003</v>
      </c>
      <c r="I380" s="35">
        <f t="shared" si="52"/>
        <v>-149.4681148794294</v>
      </c>
      <c r="J380" s="36">
        <f t="shared" si="53"/>
        <v>-12.589763678527717</v>
      </c>
    </row>
    <row r="381" spans="1:10" ht="12.75">
      <c r="A381" s="4">
        <f>A380+$A$9</f>
        <v>185</v>
      </c>
      <c r="B381" s="34">
        <f t="shared" si="45"/>
        <v>150</v>
      </c>
      <c r="C381" s="35">
        <f t="shared" si="46"/>
        <v>-149.42920471376183</v>
      </c>
      <c r="D381" s="36">
        <f t="shared" si="47"/>
        <v>-13.073361412148692</v>
      </c>
      <c r="E381" s="5">
        <f t="shared" si="48"/>
        <v>152.49514457024372</v>
      </c>
      <c r="F381" s="5">
        <f t="shared" si="49"/>
        <v>-149.40985450561104</v>
      </c>
      <c r="G381" s="5">
        <f t="shared" si="50"/>
        <v>-13.29082759043107</v>
      </c>
      <c r="H381" s="34">
        <f t="shared" si="51"/>
        <v>160.45404266104217</v>
      </c>
      <c r="I381" s="35">
        <f t="shared" si="52"/>
        <v>-149.34346658631696</v>
      </c>
      <c r="J381" s="36">
        <f t="shared" si="53"/>
        <v>-13.984491264987524</v>
      </c>
    </row>
    <row r="382" spans="1:10" ht="12.75">
      <c r="A382" s="4">
        <f>A381+$A$9</f>
        <v>185.5</v>
      </c>
      <c r="B382" s="34">
        <f t="shared" si="45"/>
        <v>150</v>
      </c>
      <c r="C382" s="35">
        <f t="shared" si="46"/>
        <v>-149.30942975507682</v>
      </c>
      <c r="D382" s="36">
        <f t="shared" si="47"/>
        <v>-14.376862878033617</v>
      </c>
      <c r="E382" s="5">
        <f t="shared" si="48"/>
        <v>152.4930766810541</v>
      </c>
      <c r="F382" s="5">
        <f t="shared" si="49"/>
        <v>-149.28602880563594</v>
      </c>
      <c r="G382" s="5">
        <f t="shared" si="50"/>
        <v>-14.61581368861987</v>
      </c>
      <c r="H382" s="34">
        <f t="shared" si="51"/>
        <v>160.44440237192129</v>
      </c>
      <c r="I382" s="35">
        <f t="shared" si="52"/>
        <v>-149.2057481703044</v>
      </c>
      <c r="J382" s="36">
        <f t="shared" si="53"/>
        <v>-15.377914482994425</v>
      </c>
    </row>
    <row r="383" spans="1:10" ht="12.75">
      <c r="A383" s="4">
        <f>A382+$A$9</f>
        <v>186</v>
      </c>
      <c r="B383" s="34">
        <f t="shared" si="45"/>
        <v>150</v>
      </c>
      <c r="C383" s="35">
        <f t="shared" si="46"/>
        <v>-149.178284305241</v>
      </c>
      <c r="D383" s="36">
        <f t="shared" si="47"/>
        <v>-15.679269490148025</v>
      </c>
      <c r="E383" s="5">
        <f t="shared" si="48"/>
        <v>152.49081254707343</v>
      </c>
      <c r="F383" s="5">
        <f t="shared" si="49"/>
        <v>-149.15045192056354</v>
      </c>
      <c r="G383" s="5">
        <f t="shared" si="50"/>
        <v>-15.9396302979814</v>
      </c>
      <c r="H383" s="34">
        <f t="shared" si="51"/>
        <v>160.4338482381738</v>
      </c>
      <c r="I383" s="35">
        <f t="shared" si="52"/>
        <v>-149.05497483105452</v>
      </c>
      <c r="J383" s="36">
        <f t="shared" si="53"/>
        <v>-16.769903612452246</v>
      </c>
    </row>
    <row r="384" spans="1:10" ht="12.75">
      <c r="A384" s="4">
        <f>A383+$A$9</f>
        <v>186.5</v>
      </c>
      <c r="B384" s="34">
        <f t="shared" si="45"/>
        <v>150</v>
      </c>
      <c r="C384" s="35">
        <f t="shared" si="46"/>
        <v>-149.03577835148812</v>
      </c>
      <c r="D384" s="36">
        <f t="shared" si="47"/>
        <v>-16.980482065185996</v>
      </c>
      <c r="E384" s="5">
        <f t="shared" si="48"/>
        <v>152.48835235820079</v>
      </c>
      <c r="F384" s="5">
        <f t="shared" si="49"/>
        <v>-149.0031352216029</v>
      </c>
      <c r="G384" s="5">
        <f t="shared" si="50"/>
        <v>-17.262171549121273</v>
      </c>
      <c r="H384" s="34">
        <f t="shared" si="51"/>
        <v>160.42238142426336</v>
      </c>
      <c r="I384" s="35">
        <f t="shared" si="52"/>
        <v>-148.89116320376266</v>
      </c>
      <c r="J384" s="36">
        <f t="shared" si="53"/>
        <v>-18.16032913752754</v>
      </c>
    </row>
    <row r="385" spans="1:10" ht="12.75">
      <c r="A385" s="4">
        <f>A384+$A$9</f>
        <v>187</v>
      </c>
      <c r="B385" s="34">
        <f t="shared" si="45"/>
        <v>150</v>
      </c>
      <c r="C385" s="35">
        <f t="shared" si="46"/>
        <v>-148.8819227461983</v>
      </c>
      <c r="D385" s="36">
        <f t="shared" si="47"/>
        <v>-18.280401510772098</v>
      </c>
      <c r="E385" s="5">
        <f t="shared" si="48"/>
        <v>152.48569632076075</v>
      </c>
      <c r="F385" s="5">
        <f t="shared" si="49"/>
        <v>-148.8440910635184</v>
      </c>
      <c r="G385" s="5">
        <f t="shared" si="50"/>
        <v>-18.5833316892878</v>
      </c>
      <c r="H385" s="34">
        <f t="shared" si="51"/>
        <v>160.41000319491172</v>
      </c>
      <c r="I385" s="35">
        <f t="shared" si="52"/>
        <v>-148.71433135588182</v>
      </c>
      <c r="J385" s="36">
        <f t="shared" si="53"/>
        <v>-19.549061764981474</v>
      </c>
    </row>
    <row r="386" spans="1:10" ht="12.75">
      <c r="A386" s="4">
        <f>A385+$A$9</f>
        <v>187.5</v>
      </c>
      <c r="B386" s="34">
        <f t="shared" si="45"/>
        <v>150</v>
      </c>
      <c r="C386" s="35">
        <f t="shared" si="46"/>
        <v>-148.71672920607156</v>
      </c>
      <c r="D386" s="36">
        <f t="shared" si="47"/>
        <v>-19.578928833007698</v>
      </c>
      <c r="E386" s="5">
        <f t="shared" si="48"/>
        <v>152.48284465748148</v>
      </c>
      <c r="F386" s="5">
        <f t="shared" si="49"/>
        <v>-148.673332783321</v>
      </c>
      <c r="G386" s="5">
        <f t="shared" si="50"/>
        <v>-19.903005092022653</v>
      </c>
      <c r="H386" s="34">
        <f t="shared" si="51"/>
        <v>160.39671491484972</v>
      </c>
      <c r="I386" s="35">
        <f t="shared" si="52"/>
        <v>-148.5244987835678</v>
      </c>
      <c r="J386" s="36">
        <f t="shared" si="53"/>
        <v>-20.93597244244045</v>
      </c>
    </row>
    <row r="387" spans="1:10" ht="12.75">
      <c r="A387" s="4">
        <f>A386+$A$9</f>
        <v>188</v>
      </c>
      <c r="B387" s="34">
        <f t="shared" si="45"/>
        <v>150</v>
      </c>
      <c r="C387" s="35">
        <f t="shared" si="46"/>
        <v>-148.54021031123554</v>
      </c>
      <c r="D387" s="36">
        <f t="shared" si="47"/>
        <v>-20.87596514400983</v>
      </c>
      <c r="E387" s="5">
        <f t="shared" si="48"/>
        <v>152.47979760747089</v>
      </c>
      <c r="F387" s="5">
        <f t="shared" si="49"/>
        <v>-148.4908746988557</v>
      </c>
      <c r="G387" s="5">
        <f t="shared" si="50"/>
        <v>-21.221086266794902</v>
      </c>
      <c r="H387" s="34">
        <f t="shared" si="51"/>
        <v>160.38251804854926</v>
      </c>
      <c r="I387" s="35">
        <f t="shared" si="52"/>
        <v>-148.3216864078469</v>
      </c>
      <c r="J387" s="36">
        <f t="shared" si="53"/>
        <v>-22.320932376600275</v>
      </c>
    </row>
    <row r="388" spans="1:10" ht="12.75">
      <c r="A388" s="4">
        <f>A387+$A$9</f>
        <v>188.5</v>
      </c>
      <c r="B388" s="34">
        <f t="shared" si="45"/>
        <v>150</v>
      </c>
      <c r="C388" s="35">
        <f t="shared" si="46"/>
        <v>-148.3523795042875</v>
      </c>
      <c r="D388" s="36">
        <f t="shared" si="47"/>
        <v>-22.17141166944159</v>
      </c>
      <c r="E388" s="5">
        <f t="shared" si="48"/>
        <v>152.47655542619168</v>
      </c>
      <c r="F388" s="5">
        <f t="shared" si="49"/>
        <v>-148.29673210728615</v>
      </c>
      <c r="G388" s="5">
        <f t="shared" si="50"/>
        <v>-22.537469868616824</v>
      </c>
      <c r="H388" s="34">
        <f t="shared" si="51"/>
        <v>160.36741415993544</v>
      </c>
      <c r="I388" s="35">
        <f t="shared" si="52"/>
        <v>-148.10591657050662</v>
      </c>
      <c r="J388" s="36">
        <f t="shared" si="53"/>
        <v>-23.703813051358434</v>
      </c>
    </row>
    <row r="389" spans="1:10" ht="12.75">
      <c r="A389" s="4">
        <f>A388+$A$9</f>
        <v>189</v>
      </c>
      <c r="B389" s="34">
        <f t="shared" si="45"/>
        <v>150</v>
      </c>
      <c r="C389" s="35">
        <f t="shared" si="46"/>
        <v>-148.15325108927067</v>
      </c>
      <c r="D389" s="36">
        <f t="shared" si="47"/>
        <v>-23.46516975603461</v>
      </c>
      <c r="E389" s="5">
        <f t="shared" si="48"/>
        <v>152.47311838543405</v>
      </c>
      <c r="F389" s="5">
        <f t="shared" si="49"/>
        <v>-148.09092128347535</v>
      </c>
      <c r="G389" s="5">
        <f t="shared" si="50"/>
        <v>-23.852050707641144</v>
      </c>
      <c r="H389" s="34">
        <f t="shared" si="51"/>
        <v>160.35140491207974</v>
      </c>
      <c r="I389" s="35">
        <f t="shared" si="52"/>
        <v>-147.87721302971107</v>
      </c>
      <c r="J389" s="36">
        <f t="shared" si="53"/>
        <v>-25.08448624587062</v>
      </c>
    </row>
    <row r="390" spans="1:10" ht="12.75">
      <c r="A390" s="4">
        <f>A389+$A$9</f>
        <v>189.5</v>
      </c>
      <c r="B390" s="34">
        <f t="shared" si="45"/>
        <v>150</v>
      </c>
      <c r="C390" s="35">
        <f t="shared" si="46"/>
        <v>-147.94284023058472</v>
      </c>
      <c r="D390" s="36">
        <f t="shared" si="47"/>
        <v>-24.757140879101616</v>
      </c>
      <c r="E390" s="5">
        <f t="shared" si="48"/>
        <v>152.469486773287</v>
      </c>
      <c r="F390" s="5">
        <f t="shared" si="49"/>
        <v>-147.87345947826432</v>
      </c>
      <c r="G390" s="5">
        <f t="shared" si="50"/>
        <v>-25.164723758737242</v>
      </c>
      <c r="H390" s="34">
        <f t="shared" si="51"/>
        <v>160.33449206687402</v>
      </c>
      <c r="I390" s="35">
        <f t="shared" si="52"/>
        <v>-147.6356009553433</v>
      </c>
      <c r="J390" s="36">
        <f t="shared" si="53"/>
        <v>-26.462824052525335</v>
      </c>
    </row>
    <row r="391" spans="1:10" ht="12.75">
      <c r="A391" s="4">
        <f>A390+$A$9</f>
        <v>190</v>
      </c>
      <c r="B391" s="34">
        <f t="shared" si="45"/>
        <v>150</v>
      </c>
      <c r="C391" s="35">
        <f t="shared" si="46"/>
        <v>-147.7211629518312</v>
      </c>
      <c r="D391" s="36">
        <f t="shared" si="47"/>
        <v>-26.04722665003957</v>
      </c>
      <c r="E391" s="5">
        <f t="shared" si="48"/>
        <v>152.46566089410803</v>
      </c>
      <c r="F391" s="5">
        <f t="shared" si="49"/>
        <v>-147.64436491664782</v>
      </c>
      <c r="G391" s="5">
        <f t="shared" si="50"/>
        <v>-26.475384171046045</v>
      </c>
      <c r="H391" s="34">
        <f t="shared" si="51"/>
        <v>160.3166774846853</v>
      </c>
      <c r="I391" s="35">
        <f t="shared" si="52"/>
        <v>-147.38110692407577</v>
      </c>
      <c r="J391" s="36">
        <f t="shared" si="53"/>
        <v>-27.838698894832625</v>
      </c>
    </row>
    <row r="392" spans="1:10" ht="12.75">
      <c r="A392" s="4">
        <f>A391+$A$9</f>
        <v>190.5</v>
      </c>
      <c r="B392" s="34">
        <f t="shared" si="45"/>
        <v>150</v>
      </c>
      <c r="C392" s="35">
        <f t="shared" si="46"/>
        <v>-147.4882361345932</v>
      </c>
      <c r="D392" s="36">
        <f t="shared" si="47"/>
        <v>-27.33532882382212</v>
      </c>
      <c r="E392" s="5">
        <f t="shared" si="48"/>
        <v>152.46164106849065</v>
      </c>
      <c r="F392" s="5">
        <f t="shared" si="49"/>
        <v>-147.4036567958476</v>
      </c>
      <c r="G392" s="5">
        <f t="shared" si="50"/>
        <v>-27.783927277511566</v>
      </c>
      <c r="H392" s="34">
        <f t="shared" si="51"/>
        <v>160.29796312399193</v>
      </c>
      <c r="I392" s="35">
        <f t="shared" si="52"/>
        <v>-147.1137589141709</v>
      </c>
      <c r="J392" s="36">
        <f t="shared" si="53"/>
        <v>-29.211983545221546</v>
      </c>
    </row>
    <row r="393" spans="1:10" ht="12.75">
      <c r="A393" s="4">
        <f>A392+$A$9</f>
        <v>191</v>
      </c>
      <c r="B393" s="34">
        <f t="shared" si="45"/>
        <v>150</v>
      </c>
      <c r="C393" s="35">
        <f t="shared" si="46"/>
        <v>-147.2440775171496</v>
      </c>
      <c r="D393" s="36">
        <f t="shared" si="47"/>
        <v>-28.621349306481708</v>
      </c>
      <c r="E393" s="5">
        <f t="shared" si="48"/>
        <v>152.45742763323085</v>
      </c>
      <c r="F393" s="5">
        <f t="shared" si="49"/>
        <v>-147.15135528328446</v>
      </c>
      <c r="G393" s="5">
        <f t="shared" si="50"/>
        <v>-29.090248604389046</v>
      </c>
      <c r="H393" s="34">
        <f t="shared" si="51"/>
        <v>160.27835104100095</v>
      </c>
      <c r="I393" s="35">
        <f t="shared" si="52"/>
        <v>-146.8335863000137</v>
      </c>
      <c r="J393" s="36">
        <f t="shared" si="53"/>
        <v>-30.58255114274256</v>
      </c>
    </row>
    <row r="394" spans="1:10" ht="12.75">
      <c r="A394" s="4">
        <f>A393+$A$9</f>
        <v>191.5</v>
      </c>
      <c r="B394" s="34">
        <f t="shared" si="45"/>
        <v>150</v>
      </c>
      <c r="C394" s="35">
        <f t="shared" si="46"/>
        <v>-146.98870569312444</v>
      </c>
      <c r="D394" s="36">
        <f t="shared" si="47"/>
        <v>-29.90519016257955</v>
      </c>
      <c r="E394" s="5">
        <f t="shared" si="48"/>
        <v>152.45302094129127</v>
      </c>
      <c r="F394" s="5">
        <f t="shared" si="49"/>
        <v>-146.887481514448</v>
      </c>
      <c r="G394" s="5">
        <f t="shared" si="50"/>
        <v>-30.39424388072692</v>
      </c>
      <c r="H394" s="34">
        <f t="shared" si="51"/>
        <v>160.2578433892465</v>
      </c>
      <c r="I394" s="35">
        <f t="shared" si="52"/>
        <v>-146.54061984637855</v>
      </c>
      <c r="J394" s="36">
        <f t="shared" si="53"/>
        <v>-31.95027521066872</v>
      </c>
    </row>
    <row r="395" spans="1:10" ht="12.75">
      <c r="A395" s="4">
        <f>A394+$A$9</f>
        <v>192</v>
      </c>
      <c r="B395" s="34">
        <f t="shared" si="45"/>
        <v>150</v>
      </c>
      <c r="C395" s="35">
        <f t="shared" si="46"/>
        <v>-146.72214011007082</v>
      </c>
      <c r="D395" s="36">
        <f t="shared" si="47"/>
        <v>-31.186753622663925</v>
      </c>
      <c r="E395" s="5">
        <f t="shared" si="48"/>
        <v>152.44842136176413</v>
      </c>
      <c r="F395" s="5">
        <f t="shared" si="49"/>
        <v>-146.6120575906658</v>
      </c>
      <c r="G395" s="5">
        <f t="shared" si="50"/>
        <v>-31.695809047822628</v>
      </c>
      <c r="H395" s="34">
        <f t="shared" si="51"/>
        <v>160.23644241917023</v>
      </c>
      <c r="I395" s="35">
        <f t="shared" si="52"/>
        <v>-146.23489170243195</v>
      </c>
      <c r="J395" s="36">
        <f t="shared" si="53"/>
        <v>-33.31502967399224</v>
      </c>
    </row>
    <row r="396" spans="1:10" ht="12.75">
      <c r="A396" s="4">
        <f>A395+$A$9</f>
        <v>192.5</v>
      </c>
      <c r="B396" s="34">
        <f aca="true" t="shared" si="54" ref="B396:B459">$B$5*(1-$B$4^2)/(1+$B$4*COS(RADIANS(A396)))</f>
        <v>150</v>
      </c>
      <c r="C396" s="35">
        <f aca="true" t="shared" si="55" ref="C396:C459">B396*COS(RADIANS(A396))</f>
        <v>-146.44440106799001</v>
      </c>
      <c r="D396" s="36">
        <f aca="true" t="shared" si="56" ref="D396:D459">B396*SIN(RADIANS(A396))</f>
        <v>-32.46594209071544</v>
      </c>
      <c r="E396" s="5">
        <f aca="true" t="shared" si="57" ref="E396:E459">$E$5*(1-$E$4^2)/(1+$E$4*COS(RADIANS(A396)))</f>
        <v>152.44362927983207</v>
      </c>
      <c r="F396" s="5">
        <f aca="true" t="shared" si="58" ref="F396:F459">E396*COS(RADIANS(A396))+$E$7</f>
        <v>-146.32510657677142</v>
      </c>
      <c r="G396" s="5">
        <f aca="true" t="shared" si="59" ref="G396:G459">E396*SIN(RADIANS(A396))</f>
        <v>-32.99484026865014</v>
      </c>
      <c r="H396" s="34">
        <f aca="true" t="shared" si="60" ref="H396:H459">$B$5*(1-$H$4^2)/(1+$H$4*COS(RADIANS(A396)))</f>
        <v>160.21415047768318</v>
      </c>
      <c r="I396" s="35">
        <f aca="true" t="shared" si="61" ref="I396:I459">H396*COS(RADIANS(A396))+$H$7</f>
        <v>-145.91643539547425</v>
      </c>
      <c r="J396" s="36">
        <f aca="true" t="shared" si="62" ref="J396:J459">H396*SIN(RADIANS(A396))</f>
        <v>-34.67668887681088</v>
      </c>
    </row>
    <row r="397" spans="1:10" ht="12.75">
      <c r="A397" s="4">
        <f>A396+$A$9</f>
        <v>193</v>
      </c>
      <c r="B397" s="34">
        <f t="shared" si="54"/>
        <v>150</v>
      </c>
      <c r="C397" s="35">
        <f t="shared" si="55"/>
        <v>-146.1555097177853</v>
      </c>
      <c r="D397" s="36">
        <f t="shared" si="56"/>
        <v>-33.74265815157975</v>
      </c>
      <c r="E397" s="5">
        <f t="shared" si="57"/>
        <v>152.43864509672784</v>
      </c>
      <c r="F397" s="5">
        <f t="shared" si="58"/>
        <v>-146.0266524986722</v>
      </c>
      <c r="G397" s="5">
        <f t="shared" si="59"/>
        <v>-34.29123393725917</v>
      </c>
      <c r="H397" s="34">
        <f t="shared" si="60"/>
        <v>160.1909700077095</v>
      </c>
      <c r="I397" s="35">
        <f t="shared" si="61"/>
        <v>-145.5852858244216</v>
      </c>
      <c r="J397" s="36">
        <f t="shared" si="62"/>
        <v>-36.035127599600706</v>
      </c>
    </row>
    <row r="398" spans="1:10" ht="12.75">
      <c r="A398" s="4">
        <f>A397+$A$9</f>
        <v>193.5</v>
      </c>
      <c r="B398" s="34">
        <f t="shared" si="54"/>
        <v>150</v>
      </c>
      <c r="C398" s="35">
        <f t="shared" si="55"/>
        <v>-145.8554880596515</v>
      </c>
      <c r="D398" s="36">
        <f t="shared" si="56"/>
        <v>-35.016804578385795</v>
      </c>
      <c r="E398" s="5">
        <f t="shared" si="57"/>
        <v>152.43346922969164</v>
      </c>
      <c r="F398" s="5">
        <f t="shared" si="58"/>
        <v>-145.71672034081695</v>
      </c>
      <c r="G398" s="5">
        <f t="shared" si="59"/>
        <v>-35.58488668814331</v>
      </c>
      <c r="H398" s="34">
        <f t="shared" si="60"/>
        <v>160.16690354771217</v>
      </c>
      <c r="I398" s="35">
        <f t="shared" si="61"/>
        <v>-145.24147925303123</v>
      </c>
      <c r="J398" s="36">
        <f t="shared" si="62"/>
        <v>-37.39022107636935</v>
      </c>
    </row>
    <row r="399" spans="1:10" ht="12.75">
      <c r="A399" s="4">
        <f>A398+$A$9</f>
        <v>194</v>
      </c>
      <c r="B399" s="34">
        <f t="shared" si="54"/>
        <v>150</v>
      </c>
      <c r="C399" s="35">
        <f t="shared" si="55"/>
        <v>-145.54435894139948</v>
      </c>
      <c r="D399" s="36">
        <f t="shared" si="56"/>
        <v>-36.288284339950124</v>
      </c>
      <c r="E399" s="5">
        <f t="shared" si="57"/>
        <v>152.42810211192753</v>
      </c>
      <c r="F399" s="5">
        <f t="shared" si="58"/>
        <v>-145.39533604356447</v>
      </c>
      <c r="G399" s="5">
        <f t="shared" si="59"/>
        <v>-36.87569540557719</v>
      </c>
      <c r="H399" s="34">
        <f t="shared" si="60"/>
        <v>160.14195373120108</v>
      </c>
      <c r="I399" s="35">
        <f t="shared" si="61"/>
        <v>-144.8850533028728</v>
      </c>
      <c r="J399" s="36">
        <f t="shared" si="62"/>
        <v>-38.741845011686415</v>
      </c>
    </row>
    <row r="400" spans="1:10" ht="12.75">
      <c r="A400" s="4">
        <f>A399+$A$9</f>
        <v>194.5</v>
      </c>
      <c r="B400" s="34">
        <f t="shared" si="54"/>
        <v>150</v>
      </c>
      <c r="C400" s="35">
        <f t="shared" si="55"/>
        <v>-145.22214605671616</v>
      </c>
      <c r="D400" s="36">
        <f t="shared" si="56"/>
        <v>-37.557000608166234</v>
      </c>
      <c r="E400" s="5">
        <f t="shared" si="57"/>
        <v>152.42254419255755</v>
      </c>
      <c r="F400" s="5">
        <f t="shared" si="58"/>
        <v>-145.06252650045244</v>
      </c>
      <c r="G400" s="5">
        <f t="shared" si="59"/>
        <v>-38.16355723292086</v>
      </c>
      <c r="H400" s="34">
        <f t="shared" si="60"/>
        <v>160.11612328622329</v>
      </c>
      <c r="I400" s="35">
        <f t="shared" si="61"/>
        <v>-144.51604694604725</v>
      </c>
      <c r="J400" s="36">
        <f t="shared" si="62"/>
        <v>-40.08987559758605</v>
      </c>
    </row>
    <row r="401" spans="1:10" ht="12.75">
      <c r="A401" s="4">
        <f>A400+$A$9</f>
        <v>195</v>
      </c>
      <c r="B401" s="34">
        <f t="shared" si="54"/>
        <v>150</v>
      </c>
      <c r="C401" s="35">
        <f t="shared" si="55"/>
        <v>-144.88887394336024</v>
      </c>
      <c r="D401" s="36">
        <f t="shared" si="56"/>
        <v>-38.82285676537812</v>
      </c>
      <c r="E401" s="5">
        <f t="shared" si="57"/>
        <v>152.41679593657466</v>
      </c>
      <c r="F401" s="5">
        <f t="shared" si="58"/>
        <v>-144.7183195553682</v>
      </c>
      <c r="G401" s="5">
        <f t="shared" si="59"/>
        <v>-39.44836958189003</v>
      </c>
      <c r="H401" s="34">
        <f t="shared" si="60"/>
        <v>160.089415034836</v>
      </c>
      <c r="I401" s="35">
        <f t="shared" si="61"/>
        <v>-144.13450049765757</v>
      </c>
      <c r="J401" s="36">
        <f t="shared" si="62"/>
        <v>-41.43418953033739</v>
      </c>
    </row>
    <row r="402" spans="1:10" ht="12.75">
      <c r="A402" s="4">
        <f>A401+$A$9</f>
        <v>195.5</v>
      </c>
      <c r="B402" s="34">
        <f t="shared" si="54"/>
        <v>150</v>
      </c>
      <c r="C402" s="35">
        <f t="shared" si="55"/>
        <v>-144.54456798129345</v>
      </c>
      <c r="D402" s="36">
        <f t="shared" si="56"/>
        <v>-40.085756411738515</v>
      </c>
      <c r="E402" s="5">
        <f t="shared" si="57"/>
        <v>152.41085782479368</v>
      </c>
      <c r="F402" s="5">
        <f t="shared" si="58"/>
        <v>-144.36274399962096</v>
      </c>
      <c r="G402" s="5">
        <f t="shared" si="59"/>
        <v>-40.73003014179194</v>
      </c>
      <c r="H402" s="34">
        <f t="shared" si="60"/>
        <v>160.06183189256222</v>
      </c>
      <c r="I402" s="35">
        <f t="shared" si="61"/>
        <v>-143.74045560803216</v>
      </c>
      <c r="J402" s="36">
        <f t="shared" si="62"/>
        <v>-42.77466402707926</v>
      </c>
    </row>
    <row r="403" spans="1:10" ht="12.75">
      <c r="A403" s="4">
        <f>A402+$A$9</f>
        <v>196</v>
      </c>
      <c r="B403" s="34">
        <f t="shared" si="54"/>
        <v>150</v>
      </c>
      <c r="C403" s="35">
        <f t="shared" si="55"/>
        <v>-144.18925439074783</v>
      </c>
      <c r="D403" s="36">
        <f t="shared" si="56"/>
        <v>-41.34560337254985</v>
      </c>
      <c r="E403" s="5">
        <f t="shared" si="57"/>
        <v>152.40473035380091</v>
      </c>
      <c r="F403" s="5">
        <f t="shared" si="58"/>
        <v>-143.99582956891686</v>
      </c>
      <c r="G403" s="5">
        <f t="shared" si="59"/>
        <v>-42.00843688872441</v>
      </c>
      <c r="H403" s="34">
        <f t="shared" si="60"/>
        <v>160.0333768678294</v>
      </c>
      <c r="I403" s="35">
        <f t="shared" si="61"/>
        <v>-143.3339552547058</v>
      </c>
      <c r="J403" s="36">
        <f t="shared" si="62"/>
        <v>-44.11117684231379</v>
      </c>
    </row>
    <row r="404" spans="1:10" ht="12.75">
      <c r="A404" s="4">
        <f>A403+$A$9</f>
        <v>196.5</v>
      </c>
      <c r="B404" s="34">
        <f t="shared" si="54"/>
        <v>150</v>
      </c>
      <c r="C404" s="35">
        <f t="shared" si="55"/>
        <v>-143.82296023022894</v>
      </c>
      <c r="D404" s="36">
        <f t="shared" si="56"/>
        <v>-42.60230170558842</v>
      </c>
      <c r="E404" s="5">
        <f t="shared" si="57"/>
        <v>152.39841403590196</v>
      </c>
      <c r="F404" s="5">
        <f t="shared" si="58"/>
        <v>-143.61760694023664</v>
      </c>
      <c r="G404" s="5">
        <f t="shared" si="59"/>
        <v>-43.283488094737834</v>
      </c>
      <c r="H404" s="34">
        <f t="shared" si="60"/>
        <v>160.00405306139115</v>
      </c>
      <c r="I404" s="35">
        <f t="shared" si="61"/>
        <v>-142.91504373415935</v>
      </c>
      <c r="J404" s="36">
        <f t="shared" si="62"/>
        <v>-45.44360628425575</v>
      </c>
    </row>
    <row r="405" spans="1:10" ht="12.75">
      <c r="A405" s="4">
        <f>A404+$A$9</f>
        <v>197</v>
      </c>
      <c r="B405" s="34">
        <f t="shared" si="54"/>
        <v>150</v>
      </c>
      <c r="C405" s="35">
        <f t="shared" si="55"/>
        <v>-143.4457133944553</v>
      </c>
      <c r="D405" s="36">
        <f t="shared" si="56"/>
        <v>-43.85575570841051</v>
      </c>
      <c r="E405" s="5">
        <f t="shared" si="57"/>
        <v>152.3919093990679</v>
      </c>
      <c r="F405" s="5">
        <f t="shared" si="58"/>
        <v>-143.22810772861666</v>
      </c>
      <c r="G405" s="5">
        <f t="shared" si="59"/>
        <v>-44.555082336958336</v>
      </c>
      <c r="H405" s="34">
        <f t="shared" si="60"/>
        <v>159.97386366573255</v>
      </c>
      <c r="I405" s="35">
        <f t="shared" si="61"/>
        <v>-142.48376665332228</v>
      </c>
      <c r="J405" s="36">
        <f t="shared" si="62"/>
        <v>-46.771831231032905</v>
      </c>
    </row>
    <row r="406" spans="1:10" ht="12.75">
      <c r="A406" s="4">
        <f>A405+$A$9</f>
        <v>197.5</v>
      </c>
      <c r="B406" s="34">
        <f t="shared" si="54"/>
        <v>150</v>
      </c>
      <c r="C406" s="35">
        <f t="shared" si="55"/>
        <v>-143.05754261223404</v>
      </c>
      <c r="D406" s="36">
        <f t="shared" si="56"/>
        <v>-45.10586992564096</v>
      </c>
      <c r="E406" s="5">
        <f t="shared" si="57"/>
        <v>152.38521698688004</v>
      </c>
      <c r="F406" s="5">
        <f t="shared" si="58"/>
        <v>-142.82736448383415</v>
      </c>
      <c r="G406" s="5">
        <f t="shared" si="59"/>
        <v>-45.8231185066719</v>
      </c>
      <c r="H406" s="34">
        <f t="shared" si="60"/>
        <v>159.94281196445885</v>
      </c>
      <c r="I406" s="35">
        <f t="shared" si="61"/>
        <v>-142.04017092084072</v>
      </c>
      <c r="J406" s="36">
        <f t="shared" si="62"/>
        <v>-48.09573114673421</v>
      </c>
    </row>
    <row r="407" spans="1:10" ht="12.75">
      <c r="A407" s="4">
        <f>A406+$A$9</f>
        <v>198</v>
      </c>
      <c r="B407" s="34">
        <f t="shared" si="54"/>
        <v>150</v>
      </c>
      <c r="C407" s="35">
        <f t="shared" si="55"/>
        <v>-142.65847744427305</v>
      </c>
      <c r="D407" s="36">
        <f t="shared" si="56"/>
        <v>-46.35254915624209</v>
      </c>
      <c r="E407" s="5">
        <f t="shared" si="57"/>
        <v>152.37833735847286</v>
      </c>
      <c r="F407" s="5">
        <f t="shared" si="58"/>
        <v>-142.41541068699686</v>
      </c>
      <c r="G407" s="5">
        <f t="shared" si="59"/>
        <v>-47.08749581836703</v>
      </c>
      <c r="H407" s="34">
        <f t="shared" si="60"/>
        <v>159.910901331668</v>
      </c>
      <c r="I407" s="35">
        <f t="shared" si="61"/>
        <v>-141.5843047381142</v>
      </c>
      <c r="J407" s="36">
        <f t="shared" si="62"/>
        <v>-49.4151860973008</v>
      </c>
    </row>
    <row r="408" spans="1:10" ht="12.75">
      <c r="A408" s="4">
        <f>A407+$A$9</f>
        <v>198.5</v>
      </c>
      <c r="B408" s="34">
        <f t="shared" si="54"/>
        <v>150</v>
      </c>
      <c r="C408" s="35">
        <f t="shared" si="55"/>
        <v>-142.24854828092992</v>
      </c>
      <c r="D408" s="36">
        <f t="shared" si="56"/>
        <v>-47.595698460763785</v>
      </c>
      <c r="E408" s="5">
        <f t="shared" si="57"/>
        <v>152.37127108847554</v>
      </c>
      <c r="F408" s="5">
        <f t="shared" si="58"/>
        <v>-141.99228074703782</v>
      </c>
      <c r="G408" s="5">
        <f t="shared" si="59"/>
        <v>-48.34811381873585</v>
      </c>
      <c r="H408" s="34">
        <f t="shared" si="60"/>
        <v>159.87813523130728</v>
      </c>
      <c r="I408" s="35">
        <f t="shared" si="61"/>
        <v>-141.11621759010438</v>
      </c>
      <c r="J408" s="36">
        <f t="shared" si="62"/>
        <v>-50.73007676625678</v>
      </c>
    </row>
    <row r="409" spans="1:10" ht="12.75">
      <c r="A409" s="4">
        <f>A408+$A$9</f>
        <v>199</v>
      </c>
      <c r="B409" s="34">
        <f t="shared" si="54"/>
        <v>150</v>
      </c>
      <c r="C409" s="35">
        <f t="shared" si="55"/>
        <v>-141.8277863398975</v>
      </c>
      <c r="D409" s="36">
        <f t="shared" si="56"/>
        <v>-48.83522316857351</v>
      </c>
      <c r="E409" s="5">
        <f t="shared" si="57"/>
        <v>152.36401876695183</v>
      </c>
      <c r="F409" s="5">
        <f t="shared" si="58"/>
        <v>-141.55800999711587</v>
      </c>
      <c r="G409" s="5">
        <f t="shared" si="59"/>
        <v>-49.60487239563211</v>
      </c>
      <c r="H409" s="34">
        <f t="shared" si="60"/>
        <v>159.84451721651433</v>
      </c>
      <c r="I409" s="35">
        <f t="shared" si="61"/>
        <v>-140.6359602359191</v>
      </c>
      <c r="J409" s="36">
        <f t="shared" si="62"/>
        <v>-52.04028447027579</v>
      </c>
    </row>
    <row r="410" spans="1:10" ht="12.75">
      <c r="A410" s="4">
        <f>A409+$A$9</f>
        <v>199.5</v>
      </c>
      <c r="B410" s="34">
        <f t="shared" si="54"/>
        <v>150</v>
      </c>
      <c r="C410" s="35">
        <f t="shared" si="55"/>
        <v>-141.39622366382676</v>
      </c>
      <c r="D410" s="36">
        <f t="shared" si="56"/>
        <v>-50.071028885065644</v>
      </c>
      <c r="E410" s="5">
        <f t="shared" si="57"/>
        <v>152.3565809993384</v>
      </c>
      <c r="F410" s="5">
        <f t="shared" si="58"/>
        <v>-141.11263469092262</v>
      </c>
      <c r="G410" s="5">
        <f t="shared" si="59"/>
        <v>-50.85767178698478</v>
      </c>
      <c r="H410" s="34">
        <f t="shared" si="60"/>
        <v>159.81005092894225</v>
      </c>
      <c r="I410" s="35">
        <f t="shared" si="61"/>
        <v>-140.14358469917508</v>
      </c>
      <c r="J410" s="36">
        <f t="shared" si="62"/>
        <v>-53.345691174579194</v>
      </c>
    </row>
    <row r="411" spans="1:10" ht="12.75">
      <c r="A411" s="4">
        <f>A410+$A$9</f>
        <v>200</v>
      </c>
      <c r="B411" s="34">
        <f t="shared" si="54"/>
        <v>150</v>
      </c>
      <c r="C411" s="35">
        <f t="shared" si="55"/>
        <v>-140.95389311788625</v>
      </c>
      <c r="D411" s="36">
        <f t="shared" si="56"/>
        <v>-51.3030214988503</v>
      </c>
      <c r="E411" s="5">
        <f t="shared" si="57"/>
        <v>152.34895840638157</v>
      </c>
      <c r="F411" s="5">
        <f t="shared" si="58"/>
        <v>-140.65619199889605</v>
      </c>
      <c r="G411" s="5">
        <f t="shared" si="59"/>
        <v>-52.10641258966696</v>
      </c>
      <c r="H411" s="34">
        <f t="shared" si="60"/>
        <v>159.77474009806997</v>
      </c>
      <c r="I411" s="35">
        <f t="shared" si="61"/>
        <v>-139.63914425814275</v>
      </c>
      <c r="J411" s="36">
        <f t="shared" si="62"/>
        <v>-54.64617950816335</v>
      </c>
    </row>
    <row r="412" spans="1:10" ht="12.75">
      <c r="A412" s="4">
        <f>A411+$A$9</f>
        <v>200.5</v>
      </c>
      <c r="B412" s="34">
        <f t="shared" si="54"/>
        <v>150</v>
      </c>
      <c r="C412" s="35">
        <f t="shared" si="55"/>
        <v>-140.50082838725965</v>
      </c>
      <c r="D412" s="36">
        <f t="shared" si="56"/>
        <v>-52.53110718892009</v>
      </c>
      <c r="E412" s="5">
        <f t="shared" si="57"/>
        <v>152.34115162407252</v>
      </c>
      <c r="F412" s="5">
        <f t="shared" si="58"/>
        <v>-140.18872000434212</v>
      </c>
      <c r="G412" s="5">
        <f t="shared" si="59"/>
        <v>-53.35099576831788</v>
      </c>
      <c r="H412" s="34">
        <f t="shared" si="60"/>
        <v>159.73858854049735</v>
      </c>
      <c r="I412" s="35">
        <f t="shared" si="61"/>
        <v>-139.12269343567667</v>
      </c>
      <c r="J412" s="36">
        <f t="shared" si="62"/>
        <v>-55.94163277885112</v>
      </c>
    </row>
    <row r="413" spans="1:10" ht="12.75">
      <c r="A413" s="4">
        <f>A412+$A$9</f>
        <v>201</v>
      </c>
      <c r="B413" s="34">
        <f t="shared" si="54"/>
        <v>150</v>
      </c>
      <c r="C413" s="35">
        <f t="shared" si="55"/>
        <v>-140.03706397458026</v>
      </c>
      <c r="D413" s="36">
        <f t="shared" si="56"/>
        <v>-53.75519243179507</v>
      </c>
      <c r="E413" s="5">
        <f t="shared" si="57"/>
        <v>152.33316130358105</v>
      </c>
      <c r="F413" s="5">
        <f t="shared" si="58"/>
        <v>-139.71025769946422</v>
      </c>
      <c r="G413" s="5">
        <f t="shared" si="59"/>
        <v>-54.59132266411785</v>
      </c>
      <c r="H413" s="34">
        <f t="shared" si="60"/>
        <v>159.70160015922545</v>
      </c>
      <c r="I413" s="35">
        <f t="shared" si="61"/>
        <v>-138.59428798893526</v>
      </c>
      <c r="J413" s="36">
        <f t="shared" si="62"/>
        <v>-57.23193498816505</v>
      </c>
    </row>
    <row r="414" spans="1:10" ht="12.75">
      <c r="A414" s="4">
        <f>A413+$A$9</f>
        <v>201.5</v>
      </c>
      <c r="B414" s="34">
        <f t="shared" si="54"/>
        <v>150</v>
      </c>
      <c r="C414" s="35">
        <f t="shared" si="55"/>
        <v>-139.56263519730368</v>
      </c>
      <c r="D414" s="36">
        <f t="shared" si="56"/>
        <v>-54.975184008644604</v>
      </c>
      <c r="E414" s="5">
        <f t="shared" si="57"/>
        <v>152.32498811118776</v>
      </c>
      <c r="F414" s="5">
        <f t="shared" si="58"/>
        <v>-139.22084498130212</v>
      </c>
      <c r="G414" s="5">
        <f t="shared" si="59"/>
        <v>-55.82729500351433</v>
      </c>
      <c r="H414" s="34">
        <f t="shared" si="60"/>
        <v>159.66377894292253</v>
      </c>
      <c r="I414" s="35">
        <f t="shared" si="61"/>
        <v>-138.05398489889356</v>
      </c>
      <c r="J414" s="36">
        <f t="shared" si="62"/>
        <v>-58.51697084601815</v>
      </c>
    </row>
    <row r="415" spans="1:10" ht="12.75">
      <c r="A415" s="4">
        <f>A414+$A$9</f>
        <v>202</v>
      </c>
      <c r="B415" s="34">
        <f t="shared" si="54"/>
        <v>150</v>
      </c>
      <c r="C415" s="35">
        <f t="shared" si="55"/>
        <v>-139.07757818501813</v>
      </c>
      <c r="D415" s="36">
        <f t="shared" si="56"/>
        <v>-56.1909890123868</v>
      </c>
      <c r="E415" s="5">
        <f t="shared" si="57"/>
        <v>152.31663272821459</v>
      </c>
      <c r="F415" s="5">
        <f t="shared" si="58"/>
        <v>-138.72052264757968</v>
      </c>
      <c r="G415" s="5">
        <f t="shared" si="59"/>
        <v>-57.05881490689908</v>
      </c>
      <c r="H415" s="34">
        <f t="shared" si="60"/>
        <v>159.62512896517563</v>
      </c>
      <c r="I415" s="35">
        <f t="shared" si="61"/>
        <v>-137.5018423596521</v>
      </c>
      <c r="J415" s="36">
        <f t="shared" si="62"/>
        <v>-59.796625785220066</v>
      </c>
    </row>
    <row r="416" spans="1:10" ht="12.75">
      <c r="A416" s="4">
        <f>A415+$A$9</f>
        <v>202.5</v>
      </c>
      <c r="B416" s="34">
        <f t="shared" si="54"/>
        <v>150</v>
      </c>
      <c r="C416" s="35">
        <f t="shared" si="55"/>
        <v>-138.58192987669304</v>
      </c>
      <c r="D416" s="36">
        <f t="shared" si="56"/>
        <v>-57.40251485476345</v>
      </c>
      <c r="E416" s="5">
        <f t="shared" si="57"/>
        <v>152.30809585095415</v>
      </c>
      <c r="F416" s="5">
        <f t="shared" si="58"/>
        <v>-138.20933239246378</v>
      </c>
      <c r="G416" s="5">
        <f t="shared" si="59"/>
        <v>-58.28578489723421</v>
      </c>
      <c r="H416" s="34">
        <f t="shared" si="60"/>
        <v>159.58565438372824</v>
      </c>
      <c r="I416" s="35">
        <f t="shared" si="61"/>
        <v>-136.93791976754665</v>
      </c>
      <c r="J416" s="36">
        <f t="shared" si="62"/>
        <v>-61.070785975794045</v>
      </c>
    </row>
    <row r="417" spans="1:10" ht="12.75">
      <c r="A417" s="4">
        <f>A416+$A$9</f>
        <v>203</v>
      </c>
      <c r="B417" s="34">
        <f t="shared" si="54"/>
        <v>150</v>
      </c>
      <c r="C417" s="35">
        <f t="shared" si="55"/>
        <v>-138.07572801786606</v>
      </c>
      <c r="D417" s="36">
        <f t="shared" si="56"/>
        <v>-58.609669273391034</v>
      </c>
      <c r="E417" s="5">
        <f t="shared" si="57"/>
        <v>152.2993781905973</v>
      </c>
      <c r="F417" s="5">
        <f t="shared" si="58"/>
        <v>-137.68731680223357</v>
      </c>
      <c r="G417" s="5">
        <f t="shared" si="59"/>
        <v>-59.50810790862674</v>
      </c>
      <c r="H417" s="34">
        <f t="shared" si="60"/>
        <v>159.54535943970433</v>
      </c>
      <c r="I417" s="35">
        <f t="shared" si="61"/>
        <v>-136.36227771006196</v>
      </c>
      <c r="J417" s="36">
        <f t="shared" si="62"/>
        <v>-62.33933833910245</v>
      </c>
    </row>
    <row r="418" spans="1:10" ht="12.75">
      <c r="A418" s="4">
        <f>A417+$A$9</f>
        <v>203.5</v>
      </c>
      <c r="B418" s="34">
        <f t="shared" si="54"/>
        <v>150</v>
      </c>
      <c r="C418" s="35">
        <f t="shared" si="55"/>
        <v>-137.5590111577686</v>
      </c>
      <c r="D418" s="36">
        <f t="shared" si="56"/>
        <v>-59.812360338786945</v>
      </c>
      <c r="E418" s="5">
        <f t="shared" si="57"/>
        <v>152.2904804731594</v>
      </c>
      <c r="F418" s="5">
        <f t="shared" si="58"/>
        <v>-137.15451935086185</v>
      </c>
      <c r="G418" s="5">
        <f t="shared" si="59"/>
        <v>-60.72568729485071</v>
      </c>
      <c r="H418" s="34">
        <f t="shared" si="60"/>
        <v>159.50424845681874</v>
      </c>
      <c r="I418" s="35">
        <f t="shared" si="61"/>
        <v>-135.7749779545535</v>
      </c>
      <c r="J418" s="36">
        <f t="shared" si="62"/>
        <v>-63.602170561777626</v>
      </c>
    </row>
    <row r="419" spans="1:10" ht="12.75">
      <c r="A419" s="4">
        <f>A418+$A$9</f>
        <v>204</v>
      </c>
      <c r="B419" s="34">
        <f t="shared" si="54"/>
        <v>150</v>
      </c>
      <c r="C419" s="35">
        <f t="shared" si="55"/>
        <v>-137.03181864639012</v>
      </c>
      <c r="D419" s="36">
        <f t="shared" si="56"/>
        <v>-61.01049646137003</v>
      </c>
      <c r="E419" s="5">
        <f t="shared" si="57"/>
        <v>152.281403439405</v>
      </c>
      <c r="F419" s="5">
        <f t="shared" si="58"/>
        <v>-136.61098439550878</v>
      </c>
      <c r="G419" s="5">
        <f t="shared" si="59"/>
        <v>-61.93842683781521</v>
      </c>
      <c r="H419" s="34">
        <f t="shared" si="60"/>
        <v>159.4623258405747</v>
      </c>
      <c r="I419" s="35">
        <f t="shared" si="61"/>
        <v>-135.17608343678134</v>
      </c>
      <c r="J419" s="36">
        <f t="shared" si="62"/>
        <v>-64.85917110945478</v>
      </c>
    </row>
    <row r="420" spans="1:10" ht="12.75">
      <c r="A420" s="4">
        <f>A419+$A$9</f>
        <v>204.5</v>
      </c>
      <c r="B420" s="34">
        <f t="shared" si="54"/>
        <v>150</v>
      </c>
      <c r="C420" s="35">
        <f t="shared" si="55"/>
        <v>-136.49419063148147</v>
      </c>
      <c r="D420" s="36">
        <f t="shared" si="56"/>
        <v>-62.203986398435845</v>
      </c>
      <c r="E420" s="5">
        <f t="shared" si="57"/>
        <v>152.2721478447712</v>
      </c>
      <c r="F420" s="5">
        <f t="shared" si="58"/>
        <v>-136.0567571719289</v>
      </c>
      <c r="G420" s="5">
        <f t="shared" si="59"/>
        <v>-63.1462307559784</v>
      </c>
      <c r="H420" s="34">
        <f t="shared" si="60"/>
        <v>159.41959607744818</v>
      </c>
      <c r="I420" s="35">
        <f t="shared" si="61"/>
        <v>-134.56565824925994</v>
      </c>
      <c r="J420" s="36">
        <f t="shared" si="62"/>
        <v>-66.11022924030482</v>
      </c>
    </row>
    <row r="421" spans="1:10" ht="12.75">
      <c r="A421" s="4">
        <f>A420+$A$9</f>
        <v>205</v>
      </c>
      <c r="B421" s="34">
        <f t="shared" si="54"/>
        <v>150</v>
      </c>
      <c r="C421" s="35">
        <f t="shared" si="55"/>
        <v>-135.9461680554975</v>
      </c>
      <c r="D421" s="36">
        <f t="shared" si="56"/>
        <v>-63.39273926110489</v>
      </c>
      <c r="E421" s="5">
        <f t="shared" si="57"/>
        <v>152.26271445928953</v>
      </c>
      <c r="F421" s="5">
        <f t="shared" si="58"/>
        <v>-135.49188378979204</v>
      </c>
      <c r="G421" s="5">
        <f t="shared" si="59"/>
        <v>-64.34900371270538</v>
      </c>
      <c r="H421" s="34">
        <f t="shared" si="60"/>
        <v>159.37606373405995</v>
      </c>
      <c r="I421" s="35">
        <f t="shared" si="61"/>
        <v>-133.94376762942798</v>
      </c>
      <c r="J421" s="36">
        <f t="shared" si="62"/>
        <v>-67.35523501836332</v>
      </c>
    </row>
    <row r="422" spans="1:10" ht="12.75">
      <c r="A422" s="4">
        <f>A421+$A$9</f>
        <v>205.5</v>
      </c>
      <c r="B422" s="34">
        <f t="shared" si="54"/>
        <v>150</v>
      </c>
      <c r="C422" s="35">
        <f t="shared" si="55"/>
        <v>-135.38779265247908</v>
      </c>
      <c r="D422" s="36">
        <f t="shared" si="56"/>
        <v>-64.5766645212443</v>
      </c>
      <c r="E422" s="5">
        <f t="shared" si="57"/>
        <v>152.25310406750626</v>
      </c>
      <c r="F422" s="5">
        <f t="shared" si="58"/>
        <v>-134.91641122791904</v>
      </c>
      <c r="G422" s="5">
        <f t="shared" si="59"/>
        <v>-65.54665082456964</v>
      </c>
      <c r="H422" s="34">
        <f t="shared" si="60"/>
        <v>159.33173345633494</v>
      </c>
      <c r="I422" s="35">
        <f t="shared" si="61"/>
        <v>-133.31047794764226</v>
      </c>
      <c r="J422" s="36">
        <f t="shared" si="62"/>
        <v>-68.59407932665371</v>
      </c>
    </row>
    <row r="423" spans="1:10" ht="12.75">
      <c r="A423" s="4">
        <f>A422+$A$9</f>
        <v>206</v>
      </c>
      <c r="B423" s="34">
        <f t="shared" si="54"/>
        <v>150</v>
      </c>
      <c r="C423" s="35">
        <f t="shared" si="55"/>
        <v>-134.81910694487505</v>
      </c>
      <c r="D423" s="36">
        <f t="shared" si="56"/>
        <v>-65.75567201836162</v>
      </c>
      <c r="E423" s="5">
        <f t="shared" si="57"/>
        <v>152.24331746840153</v>
      </c>
      <c r="F423" s="5">
        <f t="shared" si="58"/>
        <v>-134.33038732943325</v>
      </c>
      <c r="G423" s="5">
        <f t="shared" si="59"/>
        <v>-66.73907766959677</v>
      </c>
      <c r="H423" s="34">
        <f t="shared" si="60"/>
        <v>159.28660996865</v>
      </c>
      <c r="I423" s="35">
        <f t="shared" si="61"/>
        <v>-132.66585669500014</v>
      </c>
      <c r="J423" s="36">
        <f t="shared" si="62"/>
        <v>-69.8266538801016</v>
      </c>
    </row>
    <row r="424" spans="1:10" ht="12.75">
      <c r="A424" s="4">
        <f>A423+$A$9</f>
        <v>206.5</v>
      </c>
      <c r="B424" s="34">
        <f t="shared" si="54"/>
        <v>150</v>
      </c>
      <c r="C424" s="35">
        <f t="shared" si="55"/>
        <v>-134.24015424030375</v>
      </c>
      <c r="D424" s="36">
        <f t="shared" si="56"/>
        <v>-66.92967196647132</v>
      </c>
      <c r="E424" s="5">
        <f t="shared" si="57"/>
        <v>152.23335547530704</v>
      </c>
      <c r="F424" s="5">
        <f t="shared" si="58"/>
        <v>-133.73386079682805</v>
      </c>
      <c r="G424" s="5">
        <f t="shared" si="59"/>
        <v>-67.92619029545013</v>
      </c>
      <c r="H424" s="34">
        <f t="shared" si="60"/>
        <v>159.24069807296956</v>
      </c>
      <c r="I424" s="35">
        <f t="shared" si="61"/>
        <v>-132.00997247099386</v>
      </c>
      <c r="J424" s="36">
        <f t="shared" si="62"/>
        <v>-71.05285123823836</v>
      </c>
    </row>
    <row r="425" spans="1:10" ht="12.75">
      <c r="A425" s="4">
        <f>A424+$A$9</f>
        <v>207</v>
      </c>
      <c r="B425" s="34">
        <f t="shared" si="54"/>
        <v>150</v>
      </c>
      <c r="C425" s="35">
        <f t="shared" si="55"/>
        <v>-133.6509786282552</v>
      </c>
      <c r="D425" s="36">
        <f t="shared" si="56"/>
        <v>-68.098574960932</v>
      </c>
      <c r="E425" s="5">
        <f t="shared" si="57"/>
        <v>152.2232189158221</v>
      </c>
      <c r="F425" s="5">
        <f t="shared" si="58"/>
        <v>-133.12688118695166</v>
      </c>
      <c r="G425" s="5">
        <f t="shared" si="59"/>
        <v>-69.10789522755648</v>
      </c>
      <c r="H425" s="34">
        <f t="shared" si="60"/>
        <v>159.1940026479701</v>
      </c>
      <c r="I425" s="35">
        <f t="shared" si="61"/>
        <v>-131.34289497100167</v>
      </c>
      <c r="J425" s="36">
        <f t="shared" si="62"/>
        <v>-72.27256481769066</v>
      </c>
    </row>
    <row r="426" spans="1:10" ht="12.75">
      <c r="A426" s="4">
        <f>A425+$A$9</f>
        <v>207.5</v>
      </c>
      <c r="B426" s="34">
        <f t="shared" si="54"/>
        <v>150</v>
      </c>
      <c r="C426" s="35">
        <f t="shared" si="55"/>
        <v>-133.05162497673328</v>
      </c>
      <c r="D426" s="36">
        <f t="shared" si="56"/>
        <v>-69.26229198525506</v>
      </c>
      <c r="E426" s="5">
        <f t="shared" si="57"/>
        <v>152.2129086317287</v>
      </c>
      <c r="F426" s="5">
        <f t="shared" si="58"/>
        <v>-132.50949890591025</v>
      </c>
      <c r="G426" s="5">
        <f t="shared" si="59"/>
        <v>-70.28409947717162</v>
      </c>
      <c r="H426" s="34">
        <f t="shared" si="60"/>
        <v>159.1465286481534</v>
      </c>
      <c r="I426" s="35">
        <f t="shared" si="61"/>
        <v>-130.6646949736203</v>
      </c>
      <c r="J426" s="36">
        <f t="shared" si="62"/>
        <v>-73.4856889044544</v>
      </c>
    </row>
    <row r="427" spans="1:10" ht="12.75">
      <c r="A427" s="4">
        <f>A426+$A$9</f>
        <v>208</v>
      </c>
      <c r="B427" s="34">
        <f t="shared" si="54"/>
        <v>150</v>
      </c>
      <c r="C427" s="35">
        <f t="shared" si="55"/>
        <v>-132.44213892883903</v>
      </c>
      <c r="D427" s="36">
        <f t="shared" si="56"/>
        <v>-70.42073441788362</v>
      </c>
      <c r="E427" s="5">
        <f t="shared" si="57"/>
        <v>152.20242547890496</v>
      </c>
      <c r="F427" s="5">
        <f t="shared" si="58"/>
        <v>-131.88176520388933</v>
      </c>
      <c r="G427" s="5">
        <f t="shared" si="59"/>
        <v>-71.4547105493846</v>
      </c>
      <c r="H427" s="34">
        <f t="shared" si="60"/>
        <v>159.0982811029489</v>
      </c>
      <c r="I427" s="35">
        <f t="shared" si="61"/>
        <v>-129.97544432784161</v>
      </c>
      <c r="J427" s="36">
        <f t="shared" si="62"/>
        <v>-74.69211866595039</v>
      </c>
    </row>
    <row r="428" spans="1:10" ht="12.75">
      <c r="A428" s="4">
        <f>A427+$A$9</f>
        <v>208.5</v>
      </c>
      <c r="B428" s="34">
        <f t="shared" si="54"/>
        <v>150</v>
      </c>
      <c r="C428" s="35">
        <f t="shared" si="55"/>
        <v>-131.8225668992948</v>
      </c>
      <c r="D428" s="36">
        <f t="shared" si="56"/>
        <v>-71.57381403894126</v>
      </c>
      <c r="E428" s="5">
        <f t="shared" si="57"/>
        <v>152.19177032723726</v>
      </c>
      <c r="F428" s="5">
        <f t="shared" si="58"/>
        <v>-131.24373216989562</v>
      </c>
      <c r="G428" s="5">
        <f t="shared" si="59"/>
        <v>-72.61963645105959</v>
      </c>
      <c r="H428" s="34">
        <f t="shared" si="60"/>
        <v>159.04926511580555</v>
      </c>
      <c r="I428" s="35">
        <f t="shared" si="61"/>
        <v>-129.2752159400797</v>
      </c>
      <c r="J428" s="36">
        <f t="shared" si="62"/>
        <v>-75.89175016285957</v>
      </c>
    </row>
    <row r="429" spans="1:10" ht="12.75">
      <c r="A429" s="4">
        <f>A428+$A$9</f>
        <v>209</v>
      </c>
      <c r="B429" s="34">
        <f t="shared" si="54"/>
        <v>150</v>
      </c>
      <c r="C429" s="35">
        <f t="shared" si="55"/>
        <v>-131.1929560709094</v>
      </c>
      <c r="D429" s="36">
        <f t="shared" si="56"/>
        <v>-72.72144303695055</v>
      </c>
      <c r="E429" s="5">
        <f t="shared" si="57"/>
        <v>152.18094406053117</v>
      </c>
      <c r="F429" s="5">
        <f t="shared" si="58"/>
        <v>-130.59545272641856</v>
      </c>
      <c r="G429" s="5">
        <f t="shared" si="59"/>
        <v>-73.77878569871517</v>
      </c>
      <c r="H429" s="34">
        <f t="shared" si="60"/>
        <v>158.99948586327355</v>
      </c>
      <c r="I429" s="35">
        <f t="shared" si="61"/>
        <v>-128.56408376105082</v>
      </c>
      <c r="J429" s="36">
        <f t="shared" si="62"/>
        <v>-77.08448036073646</v>
      </c>
    </row>
    <row r="430" spans="1:10" ht="12.75">
      <c r="A430" s="4">
        <f>A429+$A$9</f>
        <v>209.5</v>
      </c>
      <c r="B430" s="34">
        <f t="shared" si="54"/>
        <v>150</v>
      </c>
      <c r="C430" s="35">
        <f t="shared" si="55"/>
        <v>-130.55335439098496</v>
      </c>
      <c r="D430" s="36">
        <f t="shared" si="56"/>
        <v>-73.86353401552005</v>
      </c>
      <c r="E430" s="5">
        <f t="shared" si="57"/>
        <v>152.16994757642104</v>
      </c>
      <c r="F430" s="5">
        <f t="shared" si="58"/>
        <v>-129.936980624014</v>
      </c>
      <c r="G430" s="5">
        <f t="shared" si="59"/>
        <v>-74.93206732633918</v>
      </c>
      <c r="H430" s="34">
        <f t="shared" si="60"/>
        <v>158.94894859407583</v>
      </c>
      <c r="I430" s="35">
        <f t="shared" si="61"/>
        <v>-127.84212277251223</v>
      </c>
      <c r="J430" s="36">
        <f t="shared" si="62"/>
        <v>-78.27020714139778</v>
      </c>
    </row>
    <row r="431" spans="1:10" ht="12.75">
      <c r="A431" s="4">
        <f>A430+$A$9</f>
        <v>210</v>
      </c>
      <c r="B431" s="34">
        <f t="shared" si="54"/>
        <v>150</v>
      </c>
      <c r="C431" s="35">
        <f t="shared" si="55"/>
        <v>-129.9038105676658</v>
      </c>
      <c r="D431" s="36">
        <f t="shared" si="56"/>
        <v>-75.00000000000001</v>
      </c>
      <c r="E431" s="5">
        <f t="shared" si="57"/>
        <v>152.158781786278</v>
      </c>
      <c r="F431" s="5">
        <f t="shared" si="58"/>
        <v>-129.26837043580971</v>
      </c>
      <c r="G431" s="5">
        <f t="shared" si="59"/>
        <v>-76.07939089313902</v>
      </c>
      <c r="H431" s="34">
        <f t="shared" si="60"/>
        <v>158.8976586281704</v>
      </c>
      <c r="I431" s="35">
        <f t="shared" si="61"/>
        <v>-127.10940897386317</v>
      </c>
      <c r="J431" s="36">
        <f t="shared" si="62"/>
        <v>-79.44882931408522</v>
      </c>
    </row>
    <row r="432" spans="1:10" ht="12.75">
      <c r="A432" s="4">
        <f>A431+$A$9</f>
        <v>210.5</v>
      </c>
      <c r="B432" s="34">
        <f t="shared" si="54"/>
        <v>150</v>
      </c>
      <c r="C432" s="35">
        <f t="shared" si="55"/>
        <v>-129.24437406622886</v>
      </c>
      <c r="D432" s="36">
        <f t="shared" si="56"/>
        <v>-76.13075444410563</v>
      </c>
      <c r="E432" s="5">
        <f t="shared" si="57"/>
        <v>152.14744761511733</v>
      </c>
      <c r="F432" s="5">
        <f t="shared" si="58"/>
        <v>-128.58967755193456</v>
      </c>
      <c r="G432" s="5">
        <f t="shared" si="59"/>
        <v>-77.22066649122615</v>
      </c>
      <c r="H432" s="34">
        <f t="shared" si="60"/>
        <v>158.84562135580288</v>
      </c>
      <c r="I432" s="35">
        <f t="shared" si="61"/>
        <v>-126.36601936861291</v>
      </c>
      <c r="J432" s="36">
        <f t="shared" si="62"/>
        <v>-80.62024662640006</v>
      </c>
    </row>
    <row r="433" spans="1:10" ht="12.75">
      <c r="A433" s="4">
        <f>A432+$A$9</f>
        <v>211</v>
      </c>
      <c r="B433" s="34">
        <f t="shared" si="54"/>
        <v>150</v>
      </c>
      <c r="C433" s="35">
        <f t="shared" si="55"/>
        <v>-128.57509510531685</v>
      </c>
      <c r="D433" s="36">
        <f t="shared" si="56"/>
        <v>-77.25571123650812</v>
      </c>
      <c r="E433" s="5">
        <f t="shared" si="57"/>
        <v>152.13594600150364</v>
      </c>
      <c r="F433" s="5">
        <f t="shared" si="58"/>
        <v>-127.9009581738712</v>
      </c>
      <c r="G433" s="5">
        <f t="shared" si="59"/>
        <v>-78.35580475323438</v>
      </c>
      <c r="H433" s="34">
        <f t="shared" si="60"/>
        <v>158.7928422365504</v>
      </c>
      <c r="I433" s="35">
        <f t="shared" si="61"/>
        <v>-125.61203195072028</v>
      </c>
      <c r="J433" s="36">
        <f t="shared" si="62"/>
        <v>-81.78435977500885</v>
      </c>
    </row>
    <row r="434" spans="1:10" ht="12.75">
      <c r="A434" s="4">
        <f>A433+$A$9</f>
        <v>211.5</v>
      </c>
      <c r="B434" s="34">
        <f t="shared" si="54"/>
        <v>150</v>
      </c>
      <c r="C434" s="35">
        <f t="shared" si="55"/>
        <v>-127.89602465311384</v>
      </c>
      <c r="D434" s="36">
        <f t="shared" si="56"/>
        <v>-78.37478470739231</v>
      </c>
      <c r="E434" s="5">
        <f t="shared" si="57"/>
        <v>152.12427789745587</v>
      </c>
      <c r="F434" s="5">
        <f t="shared" si="58"/>
        <v>-127.20226930873437</v>
      </c>
      <c r="G434" s="5">
        <f t="shared" si="59"/>
        <v>-79.4847168598708</v>
      </c>
      <c r="H434" s="34">
        <f t="shared" si="60"/>
        <v>158.7393267983566</v>
      </c>
      <c r="I434" s="35">
        <f t="shared" si="61"/>
        <v>-124.84752569080874</v>
      </c>
      <c r="J434" s="36">
        <f t="shared" si="62"/>
        <v>-82.94107041611724</v>
      </c>
    </row>
    <row r="435" spans="1:10" ht="12.75">
      <c r="A435" s="4">
        <f>A434+$A$9</f>
        <v>212</v>
      </c>
      <c r="B435" s="34">
        <f t="shared" si="54"/>
        <v>150</v>
      </c>
      <c r="C435" s="35">
        <f t="shared" si="55"/>
        <v>-127.20721442346391</v>
      </c>
      <c r="D435" s="36">
        <f t="shared" si="56"/>
        <v>-79.48788963498072</v>
      </c>
      <c r="E435" s="5">
        <f t="shared" si="57"/>
        <v>152.11244426835003</v>
      </c>
      <c r="F435" s="5">
        <f t="shared" si="58"/>
        <v>-126.49366876347472</v>
      </c>
      <c r="G435" s="5">
        <f t="shared" si="59"/>
        <v>-80.60731454739842</v>
      </c>
      <c r="H435" s="34">
        <f t="shared" si="60"/>
        <v>158.68508063655835</v>
      </c>
      <c r="I435" s="35">
        <f t="shared" si="61"/>
        <v>-124.07258052226226</v>
      </c>
      <c r="J435" s="36">
        <f t="shared" si="62"/>
        <v>-84.09028117571178</v>
      </c>
    </row>
    <row r="436" spans="1:10" ht="12.75">
      <c r="A436" s="4">
        <f>A435+$A$9</f>
        <v>212.5</v>
      </c>
      <c r="B436" s="34">
        <f t="shared" si="54"/>
        <v>150</v>
      </c>
      <c r="C436" s="35">
        <f t="shared" si="55"/>
        <v>-126.50871687193285</v>
      </c>
      <c r="D436" s="36">
        <f t="shared" si="56"/>
        <v>-80.59494125202359</v>
      </c>
      <c r="E436" s="5">
        <f t="shared" si="57"/>
        <v>152.10044609282147</v>
      </c>
      <c r="F436" s="5">
        <f t="shared" si="58"/>
        <v>-125.77521513900956</v>
      </c>
      <c r="G436" s="5">
        <f t="shared" si="59"/>
        <v>-81.72351011505017</v>
      </c>
      <c r="H436" s="34">
        <f t="shared" si="60"/>
        <v>158.6301094129044</v>
      </c>
      <c r="I436" s="35">
        <f t="shared" si="61"/>
        <v>-123.28727732720569</v>
      </c>
      <c r="J436" s="36">
        <f t="shared" si="62"/>
        <v>-85.23189565956736</v>
      </c>
    </row>
    <row r="437" spans="1:10" ht="12.75">
      <c r="A437" s="4">
        <f>A436+$A$9</f>
        <v>213</v>
      </c>
      <c r="B437" s="34">
        <f t="shared" si="54"/>
        <v>150</v>
      </c>
      <c r="C437" s="35">
        <f t="shared" si="55"/>
        <v>-125.80058519181361</v>
      </c>
      <c r="D437" s="36">
        <f t="shared" si="56"/>
        <v>-81.69585525225406</v>
      </c>
      <c r="E437" s="5">
        <f t="shared" si="57"/>
        <v>152.08828436266552</v>
      </c>
      <c r="F437" s="5">
        <f t="shared" si="58"/>
        <v>-125.04696782428185</v>
      </c>
      <c r="G437" s="5">
        <f t="shared" si="59"/>
        <v>-82.83321643237318</v>
      </c>
      <c r="H437" s="34">
        <f t="shared" si="60"/>
        <v>158.5744188545662</v>
      </c>
      <c r="I437" s="35">
        <f t="shared" si="61"/>
        <v>-122.49169792237458</v>
      </c>
      <c r="J437" s="36">
        <f t="shared" si="62"/>
        <v>-86.36581846301965</v>
      </c>
    </row>
    <row r="438" spans="1:10" ht="12.75">
      <c r="A438" s="4">
        <f>A437+$A$9</f>
        <v>213.5</v>
      </c>
      <c r="B438" s="34">
        <f t="shared" si="54"/>
        <v>150</v>
      </c>
      <c r="C438" s="35">
        <f t="shared" si="55"/>
        <v>-125.08287331007523</v>
      </c>
      <c r="D438" s="36">
        <f t="shared" si="56"/>
        <v>-82.79054779680872</v>
      </c>
      <c r="E438" s="5">
        <f t="shared" si="57"/>
        <v>152.0759600827371</v>
      </c>
      <c r="F438" s="5">
        <f t="shared" si="58"/>
        <v>-124.3089869902471</v>
      </c>
      <c r="G438" s="5">
        <f t="shared" si="59"/>
        <v>-83.93634694650281</v>
      </c>
      <c r="H438" s="34">
        <f t="shared" si="60"/>
        <v>158.5180147531415</v>
      </c>
      <c r="I438" s="35">
        <f t="shared" si="61"/>
        <v>-121.6859250448789</v>
      </c>
      <c r="J438" s="36">
        <f t="shared" si="62"/>
        <v>-87.49195518050128</v>
      </c>
    </row>
    <row r="439" spans="1:10" ht="12.75">
      <c r="A439" s="4">
        <f>A438+$A$9</f>
        <v>214</v>
      </c>
      <c r="B439" s="34">
        <f t="shared" si="54"/>
        <v>150</v>
      </c>
      <c r="C439" s="35">
        <f t="shared" si="55"/>
        <v>-124.35563588325628</v>
      </c>
      <c r="D439" s="36">
        <f t="shared" si="56"/>
        <v>-83.878935520612</v>
      </c>
      <c r="E439" s="5">
        <f t="shared" si="57"/>
        <v>152.06347427084933</v>
      </c>
      <c r="F439" s="5">
        <f t="shared" si="58"/>
        <v>-123.561333583791</v>
      </c>
      <c r="G439" s="5">
        <f t="shared" si="59"/>
        <v>-85.03281568936542</v>
      </c>
      <c r="H439" s="34">
        <f t="shared" si="60"/>
        <v>158.46090296365054</v>
      </c>
      <c r="I439" s="35">
        <f t="shared" si="61"/>
        <v>-120.87004233786487</v>
      </c>
      <c r="J439" s="36">
        <f t="shared" si="62"/>
        <v>-88.61021241483999</v>
      </c>
    </row>
    <row r="440" spans="1:10" ht="12.75">
      <c r="A440" s="4">
        <f>A439+$A$9</f>
        <v>214.5</v>
      </c>
      <c r="B440" s="34">
        <f t="shared" si="54"/>
        <v>150</v>
      </c>
      <c r="C440" s="35">
        <f t="shared" si="55"/>
        <v>-123.61892829330233</v>
      </c>
      <c r="D440" s="36">
        <f t="shared" si="56"/>
        <v>-84.96093553872494</v>
      </c>
      <c r="E440" s="5">
        <f t="shared" si="57"/>
        <v>152.05082795767032</v>
      </c>
      <c r="F440" s="5">
        <f t="shared" si="58"/>
        <v>-122.80406932157666</v>
      </c>
      <c r="G440" s="5">
        <f t="shared" si="59"/>
        <v>-86.12253728480923</v>
      </c>
      <c r="H440" s="34">
        <f t="shared" si="60"/>
        <v>158.4030894035256</v>
      </c>
      <c r="I440" s="35">
        <f t="shared" si="61"/>
        <v>-120.04413433607994</v>
      </c>
      <c r="J440" s="36">
        <f t="shared" si="62"/>
        <v>-89.72049778631882</v>
      </c>
    </row>
    <row r="441" spans="1:10" ht="12.75">
      <c r="A441" s="4">
        <f>A440+$A$9</f>
        <v>215</v>
      </c>
      <c r="B441" s="34">
        <f t="shared" si="54"/>
        <v>150</v>
      </c>
      <c r="C441" s="35">
        <f t="shared" si="55"/>
        <v>-122.87280664334877</v>
      </c>
      <c r="D441" s="36">
        <f t="shared" si="56"/>
        <v>-86.03646545265693</v>
      </c>
      <c r="E441" s="5">
        <f t="shared" si="57"/>
        <v>152.03802218661988</v>
      </c>
      <c r="F441" s="5">
        <f t="shared" si="58"/>
        <v>-122.03725668382478</v>
      </c>
      <c r="G441" s="5">
        <f t="shared" si="59"/>
        <v>-87.20542695566273</v>
      </c>
      <c r="H441" s="34">
        <f t="shared" si="60"/>
        <v>158.34458005159416</v>
      </c>
      <c r="I441" s="35">
        <f t="shared" si="61"/>
        <v>-119.20828645134526</v>
      </c>
      <c r="J441" s="36">
        <f t="shared" si="62"/>
        <v>-90.82271994149633</v>
      </c>
    </row>
    <row r="442" spans="1:10" ht="12.75">
      <c r="A442" s="4">
        <f>A441+$A$9</f>
        <v>215.5</v>
      </c>
      <c r="B442" s="34">
        <f t="shared" si="54"/>
        <v>150</v>
      </c>
      <c r="C442" s="35">
        <f t="shared" si="55"/>
        <v>-122.11732775344788</v>
      </c>
      <c r="D442" s="36">
        <f t="shared" si="56"/>
        <v>-87.10544335664096</v>
      </c>
      <c r="E442" s="5">
        <f t="shared" si="57"/>
        <v>152.025058013764</v>
      </c>
      <c r="F442" s="5">
        <f t="shared" si="58"/>
        <v>-121.26095890802499</v>
      </c>
      <c r="G442" s="5">
        <f t="shared" si="59"/>
        <v>-88.28140053071985</v>
      </c>
      <c r="H442" s="34">
        <f t="shared" si="60"/>
        <v>158.28538094705576</v>
      </c>
      <c r="I442" s="35">
        <f t="shared" si="61"/>
        <v>-118.36258495793976</v>
      </c>
      <c r="J442" s="36">
        <f t="shared" si="62"/>
        <v>-91.91678856178734</v>
      </c>
    </row>
    <row r="443" spans="1:10" ht="12.75">
      <c r="A443" s="4">
        <f>A442+$A$9</f>
        <v>216</v>
      </c>
      <c r="B443" s="34">
        <f t="shared" si="54"/>
        <v>150</v>
      </c>
      <c r="C443" s="35">
        <f t="shared" si="55"/>
        <v>-121.35254915624213</v>
      </c>
      <c r="D443" s="36">
        <f t="shared" si="56"/>
        <v>-88.16778784387095</v>
      </c>
      <c r="E443" s="5">
        <f t="shared" si="57"/>
        <v>152.01193650770912</v>
      </c>
      <c r="F443" s="5">
        <f t="shared" si="58"/>
        <v>-120.4752399825822</v>
      </c>
      <c r="G443" s="5">
        <f t="shared" si="59"/>
        <v>-89.35037445165119</v>
      </c>
      <c r="H443" s="34">
        <f t="shared" si="60"/>
        <v>158.22549818845306</v>
      </c>
      <c r="I443" s="35">
        <f t="shared" si="61"/>
        <v>-117.507116977901</v>
      </c>
      <c r="J443" s="36">
        <f t="shared" si="62"/>
        <v>-93.00261437180211</v>
      </c>
    </row>
    <row r="444" spans="1:10" ht="12.75">
      <c r="A444" s="4">
        <f>A443+$A$9</f>
        <v>216.5</v>
      </c>
      <c r="B444" s="34">
        <f t="shared" si="54"/>
        <v>150</v>
      </c>
      <c r="C444" s="35">
        <f t="shared" si="55"/>
        <v>-120.57852909258263</v>
      </c>
      <c r="D444" s="36">
        <f t="shared" si="56"/>
        <v>-89.22341801270117</v>
      </c>
      <c r="E444" s="5">
        <f t="shared" si="57"/>
        <v>151.9986587494946</v>
      </c>
      <c r="F444" s="5">
        <f t="shared" si="58"/>
        <v>-119.6801646403965</v>
      </c>
      <c r="G444" s="5">
        <f t="shared" si="59"/>
        <v>-90.41226577984051</v>
      </c>
      <c r="H444" s="34">
        <f t="shared" si="60"/>
        <v>158.16493793263726</v>
      </c>
      <c r="I444" s="35">
        <f t="shared" si="61"/>
        <v>-116.64197046624685</v>
      </c>
      <c r="J444" s="36">
        <f t="shared" si="62"/>
        <v>-94.0801091474442</v>
      </c>
    </row>
    <row r="445" spans="1:10" ht="12.75">
      <c r="A445" s="4">
        <f>A444+$A$9</f>
        <v>217</v>
      </c>
      <c r="B445" s="34">
        <f t="shared" si="54"/>
        <v>150</v>
      </c>
      <c r="C445" s="35">
        <f t="shared" si="55"/>
        <v>-119.79532650709392</v>
      </c>
      <c r="D445" s="36">
        <f t="shared" si="56"/>
        <v>-90.27225347280725</v>
      </c>
      <c r="E445" s="5">
        <f t="shared" si="57"/>
        <v>151.98522583248473</v>
      </c>
      <c r="F445" s="5">
        <f t="shared" si="58"/>
        <v>-118.87579835237943</v>
      </c>
      <c r="G445" s="5">
        <f t="shared" si="59"/>
        <v>-91.4669922031461</v>
      </c>
      <c r="H445" s="34">
        <f t="shared" si="60"/>
        <v>158.1037063937286</v>
      </c>
      <c r="I445" s="35">
        <f t="shared" si="61"/>
        <v>-115.76723419612287</v>
      </c>
      <c r="J445" s="36">
        <f t="shared" si="62"/>
        <v>-95.14918572376644</v>
      </c>
    </row>
    <row r="446" spans="1:10" ht="12.75">
      <c r="A446" s="4">
        <f>A445+$A$9</f>
        <v>217.5</v>
      </c>
      <c r="B446" s="34">
        <f t="shared" si="54"/>
        <v>150</v>
      </c>
      <c r="C446" s="35">
        <f t="shared" si="55"/>
        <v>-119.00300104368527</v>
      </c>
      <c r="D446" s="36">
        <f t="shared" si="56"/>
        <v>-91.3142143513081</v>
      </c>
      <c r="E446" s="5">
        <f t="shared" si="57"/>
        <v>151.97163886225914</v>
      </c>
      <c r="F446" s="5">
        <f t="shared" si="58"/>
        <v>-118.06220732090658</v>
      </c>
      <c r="G446" s="5">
        <f t="shared" si="59"/>
        <v>-92.5144720425861</v>
      </c>
      <c r="H446" s="34">
        <f t="shared" si="60"/>
        <v>158.04180984207156</v>
      </c>
      <c r="I446" s="35">
        <f t="shared" si="61"/>
        <v>-114.88299774387967</v>
      </c>
      <c r="J446" s="36">
        <f t="shared" si="62"/>
        <v>-96.20975800258397</v>
      </c>
    </row>
    <row r="447" spans="1:10" ht="12.75">
      <c r="A447" s="4">
        <f>A446+$A$9</f>
        <v>218</v>
      </c>
      <c r="B447" s="34">
        <f t="shared" si="54"/>
        <v>150</v>
      </c>
      <c r="C447" s="35">
        <f t="shared" si="55"/>
        <v>-118.2016130410083</v>
      </c>
      <c r="D447" s="36">
        <f t="shared" si="56"/>
        <v>-92.34922129884873</v>
      </c>
      <c r="E447" s="5">
        <f t="shared" si="57"/>
        <v>151.9578989565026</v>
      </c>
      <c r="F447" s="5">
        <f t="shared" si="58"/>
        <v>-117.23945847320773</v>
      </c>
      <c r="G447" s="5">
        <f t="shared" si="59"/>
        <v>-93.55462425894768</v>
      </c>
      <c r="H447" s="34">
        <f t="shared" si="60"/>
        <v>157.97925460318592</v>
      </c>
      <c r="I447" s="35">
        <f t="shared" si="61"/>
        <v>-113.98935147408474</v>
      </c>
      <c r="J447" s="36">
        <f t="shared" si="62"/>
        <v>-97.26174095984523</v>
      </c>
    </row>
    <row r="448" spans="1:10" ht="12.75">
      <c r="A448" s="4">
        <f>A447+$A$9</f>
        <v>218.5</v>
      </c>
      <c r="B448" s="34">
        <f t="shared" si="54"/>
        <v>150</v>
      </c>
      <c r="C448" s="35">
        <f t="shared" si="55"/>
        <v>-117.39122352786211</v>
      </c>
      <c r="D448" s="36">
        <f t="shared" si="56"/>
        <v>-93.37719549564291</v>
      </c>
      <c r="E448" s="5">
        <f t="shared" si="57"/>
        <v>151.9440072448934</v>
      </c>
      <c r="F448" s="5">
        <f t="shared" si="58"/>
        <v>-116.40761945469588</v>
      </c>
      <c r="G448" s="5">
        <f t="shared" si="59"/>
        <v>-94.58736845931864</v>
      </c>
      <c r="H448" s="34">
        <f t="shared" si="60"/>
        <v>157.91604705671313</v>
      </c>
      <c r="I448" s="35">
        <f t="shared" si="61"/>
        <v>-113.08638652447334</v>
      </c>
      <c r="J448" s="36">
        <f t="shared" si="62"/>
        <v>-98.30505065275898</v>
      </c>
    </row>
    <row r="449" spans="1:10" ht="12.75">
      <c r="A449" s="4">
        <f>A448+$A$9</f>
        <v>219</v>
      </c>
      <c r="B449" s="34">
        <f t="shared" si="54"/>
        <v>150</v>
      </c>
      <c r="C449" s="35">
        <f t="shared" si="55"/>
        <v>-116.57189421854562</v>
      </c>
      <c r="D449" s="36">
        <f t="shared" si="56"/>
        <v>-94.39805865747564</v>
      </c>
      <c r="E449" s="5">
        <f t="shared" si="57"/>
        <v>151.92996486899133</v>
      </c>
      <c r="F449" s="5">
        <f t="shared" si="58"/>
        <v>-115.56675862223607</v>
      </c>
      <c r="G449" s="5">
        <f t="shared" si="59"/>
        <v>-95.61262490354171</v>
      </c>
      <c r="H449" s="34">
        <f t="shared" si="60"/>
        <v>157.852193635359</v>
      </c>
      <c r="I449" s="35">
        <f t="shared" si="61"/>
        <v>-112.17419479084299</v>
      </c>
      <c r="J449" s="36">
        <f t="shared" si="62"/>
        <v>-99.3396042266788</v>
      </c>
    </row>
    <row r="450" spans="1:10" ht="12.75">
      <c r="A450" s="4">
        <f>A449+$A$9</f>
        <v>219.5</v>
      </c>
      <c r="B450" s="34">
        <f t="shared" si="54"/>
        <v>150</v>
      </c>
      <c r="C450" s="35">
        <f t="shared" si="55"/>
        <v>-115.74368750815799</v>
      </c>
      <c r="D450" s="36">
        <f t="shared" si="56"/>
        <v>-95.41173304166459</v>
      </c>
      <c r="E450" s="5">
        <f t="shared" si="57"/>
        <v>151.91577298212383</v>
      </c>
      <c r="F450" s="5">
        <f t="shared" si="58"/>
        <v>-114.71694503735473</v>
      </c>
      <c r="G450" s="5">
        <f t="shared" si="59"/>
        <v>-96.63031451059014</v>
      </c>
      <c r="H450" s="34">
        <f t="shared" si="60"/>
        <v>157.78770082383272</v>
      </c>
      <c r="I450" s="35">
        <f t="shared" si="61"/>
        <v>-111.25286891189612</v>
      </c>
      <c r="J450" s="36">
        <f t="shared" si="62"/>
        <v>-100.36531992174379</v>
      </c>
    </row>
    <row r="451" spans="1:10" ht="12.75">
      <c r="A451" s="4">
        <f>A450+$A$9</f>
        <v>220</v>
      </c>
      <c r="B451" s="34">
        <f t="shared" si="54"/>
        <v>150</v>
      </c>
      <c r="C451" s="35">
        <f t="shared" si="55"/>
        <v>-114.9066664678467</v>
      </c>
      <c r="D451" s="36">
        <f t="shared" si="56"/>
        <v>-96.41814145298089</v>
      </c>
      <c r="E451" s="5">
        <f t="shared" si="57"/>
        <v>151.90143274927183</v>
      </c>
      <c r="F451" s="5">
        <f t="shared" si="58"/>
        <v>-113.85824845939084</v>
      </c>
      <c r="G451" s="5">
        <f t="shared" si="59"/>
        <v>-97.64035886486504</v>
      </c>
      <c r="H451" s="34">
        <f t="shared" si="60"/>
        <v>157.72257515778242</v>
      </c>
      <c r="I451" s="35">
        <f t="shared" si="61"/>
        <v>-110.32250225403459</v>
      </c>
      <c r="J451" s="36">
        <f t="shared" si="62"/>
        <v>-101.3821170792765</v>
      </c>
    </row>
    <row r="452" spans="1:10" ht="12.75">
      <c r="A452" s="4">
        <f>A451+$A$9</f>
        <v>220.5</v>
      </c>
      <c r="B452" s="34">
        <f t="shared" si="54"/>
        <v>150</v>
      </c>
      <c r="C452" s="35">
        <f t="shared" si="55"/>
        <v>-114.06089484000465</v>
      </c>
      <c r="D452" s="36">
        <f t="shared" si="56"/>
        <v>-97.41720724952754</v>
      </c>
      <c r="E452" s="5">
        <f t="shared" si="57"/>
        <v>151.88694534695446</v>
      </c>
      <c r="F452" s="5">
        <f t="shared" si="58"/>
        <v>-112.99073933859006</v>
      </c>
      <c r="G452" s="5">
        <f t="shared" si="59"/>
        <v>-98.64268022241284</v>
      </c>
      <c r="H452" s="34">
        <f t="shared" si="60"/>
        <v>157.6568232227278</v>
      </c>
      <c r="I452" s="35">
        <f t="shared" si="61"/>
        <v>-109.38318889611173</v>
      </c>
      <c r="J452" s="36">
        <f t="shared" si="62"/>
        <v>-102.38991614793733</v>
      </c>
    </row>
    <row r="453" spans="1:10" ht="12.75">
      <c r="A453" s="4">
        <f>A452+$A$9</f>
        <v>221</v>
      </c>
      <c r="B453" s="34">
        <f t="shared" si="54"/>
        <v>150</v>
      </c>
      <c r="C453" s="35">
        <f t="shared" si="55"/>
        <v>-113.20643703341582</v>
      </c>
      <c r="D453" s="36">
        <f t="shared" si="56"/>
        <v>-98.40885434857606</v>
      </c>
      <c r="E453" s="5">
        <f t="shared" si="57"/>
        <v>151.87231196311268</v>
      </c>
      <c r="F453" s="5">
        <f t="shared" si="58"/>
        <v>-112.11448880914267</v>
      </c>
      <c r="G453" s="5">
        <f t="shared" si="59"/>
        <v>-99.63720151706308</v>
      </c>
      <c r="H453" s="34">
        <f t="shared" si="60"/>
        <v>157.59045165299017</v>
      </c>
      <c r="I453" s="35">
        <f t="shared" si="61"/>
        <v>-108.43502361414528</v>
      </c>
      <c r="J453" s="36">
        <f t="shared" si="62"/>
        <v>-103.38863868963618</v>
      </c>
    </row>
    <row r="454" spans="1:10" ht="12.75">
      <c r="A454" s="4">
        <f>A453+$A$9</f>
        <v>221.5</v>
      </c>
      <c r="B454" s="34">
        <f t="shared" si="54"/>
        <v>150</v>
      </c>
      <c r="C454" s="35">
        <f t="shared" si="55"/>
        <v>-112.34335811835031</v>
      </c>
      <c r="D454" s="36">
        <f t="shared" si="56"/>
        <v>-99.39300723236063</v>
      </c>
      <c r="E454" s="5">
        <f t="shared" si="57"/>
        <v>151.8575337969922</v>
      </c>
      <c r="F454" s="5">
        <f t="shared" si="58"/>
        <v>-111.22956868216653</v>
      </c>
      <c r="G454" s="5">
        <f t="shared" si="59"/>
        <v>-100.62384636648595</v>
      </c>
      <c r="H454" s="34">
        <f t="shared" si="60"/>
        <v>157.5234671306197</v>
      </c>
      <c r="I454" s="35">
        <f t="shared" si="61"/>
        <v>-107.47810186599595</v>
      </c>
      <c r="J454" s="36">
        <f t="shared" si="62"/>
        <v>-104.37820738520138</v>
      </c>
    </row>
    <row r="455" spans="1:10" ht="12.75">
      <c r="A455" s="4">
        <f>A454+$A$9</f>
        <v>222</v>
      </c>
      <c r="B455" s="34">
        <f t="shared" si="54"/>
        <v>150</v>
      </c>
      <c r="C455" s="35">
        <f t="shared" si="55"/>
        <v>-111.47172382160913</v>
      </c>
      <c r="D455" s="36">
        <f t="shared" si="56"/>
        <v>-100.36959095382873</v>
      </c>
      <c r="E455" s="5">
        <f t="shared" si="57"/>
        <v>151.8426120590252</v>
      </c>
      <c r="F455" s="5">
        <f t="shared" si="58"/>
        <v>-110.33605143863598</v>
      </c>
      <c r="G455" s="5">
        <f t="shared" si="59"/>
        <v>-101.60253907816842</v>
      </c>
      <c r="H455" s="34">
        <f t="shared" si="60"/>
        <v>157.45587638432116</v>
      </c>
      <c r="I455" s="35">
        <f t="shared" si="61"/>
        <v>-106.5125197760165</v>
      </c>
      <c r="J455" s="36">
        <f t="shared" si="62"/>
        <v>-105.35854603980624</v>
      </c>
    </row>
    <row r="456" spans="1:10" ht="12.75">
      <c r="A456" s="4">
        <f>A455+$A$9</f>
        <v>222.5</v>
      </c>
      <c r="B456" s="34">
        <f t="shared" si="54"/>
        <v>150</v>
      </c>
      <c r="C456" s="35">
        <f t="shared" si="55"/>
        <v>-110.59160052151861</v>
      </c>
      <c r="D456" s="36">
        <f t="shared" si="56"/>
        <v>-101.33853114234903</v>
      </c>
      <c r="E456" s="5">
        <f t="shared" si="57"/>
        <v>151.82754797071172</v>
      </c>
      <c r="F456" s="5">
        <f t="shared" si="58"/>
        <v>-109.4340102222577</v>
      </c>
      <c r="G456" s="5">
        <f t="shared" si="59"/>
        <v>-102.57320465530972</v>
      </c>
      <c r="H456" s="34">
        <f t="shared" si="60"/>
        <v>157.3876861883772</v>
      </c>
      <c r="I456" s="35">
        <f t="shared" si="61"/>
        <v>-105.53837411967429</v>
      </c>
      <c r="J456" s="36">
        <f t="shared" si="62"/>
        <v>-106.3295795881541</v>
      </c>
    </row>
    <row r="457" spans="1:10" ht="12.75">
      <c r="A457" s="4">
        <f>A456+$A$9</f>
        <v>223</v>
      </c>
      <c r="B457" s="34">
        <f t="shared" si="54"/>
        <v>150</v>
      </c>
      <c r="C457" s="35">
        <f t="shared" si="55"/>
        <v>-109.70305524287559</v>
      </c>
      <c r="D457" s="36">
        <f t="shared" si="56"/>
        <v>-102.29975400937475</v>
      </c>
      <c r="E457" s="5">
        <f t="shared" si="57"/>
        <v>151.81234276449933</v>
      </c>
      <c r="F457" s="5">
        <f t="shared" si="58"/>
        <v>-108.5235188322949</v>
      </c>
      <c r="G457" s="5">
        <f t="shared" si="59"/>
        <v>-103.53576880263444</v>
      </c>
      <c r="H457" s="34">
        <f t="shared" si="60"/>
        <v>157.3189033615707</v>
      </c>
      <c r="I457" s="35">
        <f t="shared" si="61"/>
        <v>-104.5557623081533</v>
      </c>
      <c r="J457" s="36">
        <f t="shared" si="62"/>
        <v>-107.29123409942189</v>
      </c>
    </row>
    <row r="458" spans="1:10" ht="12.75">
      <c r="A458" s="4">
        <f>A457+$A$9</f>
        <v>223.5</v>
      </c>
      <c r="B458" s="34">
        <f t="shared" si="54"/>
        <v>150</v>
      </c>
      <c r="C458" s="35">
        <f t="shared" si="55"/>
        <v>-108.80615565184313</v>
      </c>
      <c r="D458" s="36">
        <f t="shared" si="56"/>
        <v>-103.25318635406312</v>
      </c>
      <c r="E458" s="5">
        <f t="shared" si="57"/>
        <v>151.7969976836629</v>
      </c>
      <c r="F458" s="5">
        <f t="shared" si="58"/>
        <v>-107.60465171634065</v>
      </c>
      <c r="G458" s="5">
        <f t="shared" si="59"/>
        <v>-104.49015793212357</v>
      </c>
      <c r="H458" s="34">
        <f t="shared" si="60"/>
        <v>157.24953476610568</v>
      </c>
      <c r="I458" s="35">
        <f t="shared" si="61"/>
        <v>-103.56478237293875</v>
      </c>
      <c r="J458" s="36">
        <f t="shared" si="62"/>
        <v>-108.24343678196291</v>
      </c>
    </row>
    <row r="459" spans="1:10" ht="12.75">
      <c r="A459" s="4">
        <f>A458+$A$9</f>
        <v>224</v>
      </c>
      <c r="B459" s="34">
        <f t="shared" si="54"/>
        <v>150</v>
      </c>
      <c r="C459" s="35">
        <f t="shared" si="55"/>
        <v>-107.90097005079767</v>
      </c>
      <c r="D459" s="36">
        <f t="shared" si="56"/>
        <v>-104.1987555688496</v>
      </c>
      <c r="E459" s="5">
        <f t="shared" si="57"/>
        <v>151.7815139821828</v>
      </c>
      <c r="F459" s="5">
        <f t="shared" si="58"/>
        <v>-106.67748396304155</v>
      </c>
      <c r="G459" s="5">
        <f t="shared" si="59"/>
        <v>-105.43629916866261</v>
      </c>
      <c r="H459" s="34">
        <f t="shared" si="60"/>
        <v>157.1795873065272</v>
      </c>
      <c r="I459" s="35">
        <f t="shared" si="61"/>
        <v>-102.56553295038884</v>
      </c>
      <c r="J459" s="36">
        <f t="shared" si="62"/>
        <v>-109.1861159877699</v>
      </c>
    </row>
    <row r="460" spans="1:10" ht="12.75">
      <c r="A460" s="4">
        <f>A459+$A$9</f>
        <v>224.5</v>
      </c>
      <c r="B460" s="34">
        <f aca="true" t="shared" si="63" ref="B460:B523">$B$5*(1-$B$4^2)/(1+$B$4*COS(RADIANS(A460)))</f>
        <v>150</v>
      </c>
      <c r="C460" s="35">
        <f aca="true" t="shared" si="64" ref="C460:C523">B460*COS(RADIANS(A460))</f>
        <v>-106.98756737312723</v>
      </c>
      <c r="D460" s="36">
        <f aca="true" t="shared" si="65" ref="D460:D523">B460*SIN(RADIANS(A460))</f>
        <v>-105.13638964497764</v>
      </c>
      <c r="E460" s="5">
        <f aca="true" t="shared" si="66" ref="E460:E523">$E$5*(1-$E$4^2)/(1+$E$4*COS(RADIANS(A460)))</f>
        <v>151.7658929246227</v>
      </c>
      <c r="F460" s="5">
        <f aca="true" t="shared" si="67" ref="F460:F523">E460*COS(RADIANS(A460))+$E$7</f>
        <v>-105.74209129477258</v>
      </c>
      <c r="G460" s="5">
        <f aca="true" t="shared" si="68" ref="G460:G523">E460*SIN(RADIANS(A460))</f>
        <v>-106.37412035560725</v>
      </c>
      <c r="H460" s="34">
        <f aca="true" t="shared" si="69" ref="H460:H523">$B$5*(1-$H$4^2)/(1+$H$4*COS(RADIANS(A460)))</f>
        <v>157.10906792864085</v>
      </c>
      <c r="I460" s="35">
        <f aca="true" t="shared" si="70" ref="I460:I523">H460*COS(RADIANS(A460))+$H$7</f>
        <v>-101.55811326629791</v>
      </c>
      <c r="J460" s="36">
        <f aca="true" t="shared" si="71" ref="J460:J523">H460*SIN(RADIANS(A460))</f>
        <v>-110.11920121669895</v>
      </c>
    </row>
    <row r="461" spans="1:10" ht="12.75">
      <c r="A461" s="4">
        <f>A460+$A$9</f>
        <v>225</v>
      </c>
      <c r="B461" s="34">
        <f t="shared" si="63"/>
        <v>150</v>
      </c>
      <c r="C461" s="35">
        <f t="shared" si="64"/>
        <v>-106.06601717798215</v>
      </c>
      <c r="D461" s="36">
        <f t="shared" si="65"/>
        <v>-106.06601717798212</v>
      </c>
      <c r="E461" s="5">
        <f t="shared" si="66"/>
        <v>151.7501357860064</v>
      </c>
      <c r="F461" s="5">
        <f t="shared" si="67"/>
        <v>-104.79855006026453</v>
      </c>
      <c r="G461" s="5">
        <f t="shared" si="68"/>
        <v>-107.3035500602645</v>
      </c>
      <c r="H461" s="34">
        <f t="shared" si="69"/>
        <v>157.03798361843184</v>
      </c>
      <c r="I461" s="35">
        <f t="shared" si="70"/>
        <v>-100.54262312045515</v>
      </c>
      <c r="J461" s="36">
        <f t="shared" si="71"/>
        <v>-111.0426231204551</v>
      </c>
    </row>
    <row r="462" spans="1:10" ht="12.75">
      <c r="A462" s="4">
        <f>A461+$A$9</f>
        <v>225.5</v>
      </c>
      <c r="B462" s="34">
        <f t="shared" si="63"/>
        <v>150</v>
      </c>
      <c r="C462" s="35">
        <f t="shared" si="64"/>
        <v>-105.13638964497767</v>
      </c>
      <c r="D462" s="36">
        <f t="shared" si="65"/>
        <v>-106.9875673731272</v>
      </c>
      <c r="E462" s="5">
        <f t="shared" si="66"/>
        <v>151.734243851694</v>
      </c>
      <c r="F462" s="5">
        <f t="shared" si="67"/>
        <v>-103.84693722718505</v>
      </c>
      <c r="G462" s="5">
        <f t="shared" si="68"/>
        <v>-108.22451757929083</v>
      </c>
      <c r="H462" s="34">
        <f t="shared" si="69"/>
        <v>156.9663414009842</v>
      </c>
      <c r="I462" s="35">
        <f t="shared" si="70"/>
        <v>-99.5191628712031</v>
      </c>
      <c r="J462" s="36">
        <f t="shared" si="71"/>
        <v>-111.95631350634055</v>
      </c>
    </row>
    <row r="463" spans="1:10" ht="12.75">
      <c r="A463" s="4">
        <f>A462+$A$9</f>
        <v>226</v>
      </c>
      <c r="B463" s="34">
        <f t="shared" si="63"/>
        <v>150</v>
      </c>
      <c r="C463" s="35">
        <f t="shared" si="64"/>
        <v>-104.19875556884959</v>
      </c>
      <c r="D463" s="36">
        <f t="shared" si="65"/>
        <v>-107.90097005079768</v>
      </c>
      <c r="E463" s="5">
        <f t="shared" si="66"/>
        <v>151.71821841725705</v>
      </c>
      <c r="F463" s="5">
        <f t="shared" si="67"/>
        <v>-102.88733037467401</v>
      </c>
      <c r="G463" s="5">
        <f t="shared" si="68"/>
        <v>-109.13695294400556</v>
      </c>
      <c r="H463" s="34">
        <f t="shared" si="69"/>
        <v>156.89414833939998</v>
      </c>
      <c r="I463" s="35">
        <f t="shared" si="70"/>
        <v>-98.48783341999977</v>
      </c>
      <c r="J463" s="36">
        <f t="shared" si="71"/>
        <v>-112.8602053407667</v>
      </c>
    </row>
    <row r="464" spans="1:10" ht="12.75">
      <c r="A464" s="4">
        <f>A463+$A$9</f>
        <v>226.5</v>
      </c>
      <c r="B464" s="34">
        <f t="shared" si="63"/>
        <v>150</v>
      </c>
      <c r="C464" s="35">
        <f t="shared" si="64"/>
        <v>-103.2531863540631</v>
      </c>
      <c r="D464" s="36">
        <f t="shared" si="65"/>
        <v>-108.80615565184314</v>
      </c>
      <c r="E464" s="5">
        <f t="shared" si="66"/>
        <v>151.70206078835346</v>
      </c>
      <c r="F464" s="5">
        <f t="shared" si="67"/>
        <v>-101.91980768583514</v>
      </c>
      <c r="G464" s="5">
        <f t="shared" si="68"/>
        <v>-110.04078692561971</v>
      </c>
      <c r="H464" s="34">
        <f t="shared" si="69"/>
        <v>156.8214115337192</v>
      </c>
      <c r="I464" s="35">
        <f t="shared" si="70"/>
        <v>-97.44873619598887</v>
      </c>
      <c r="J464" s="36">
        <f t="shared" si="71"/>
        <v>-113.75423275253068</v>
      </c>
    </row>
    <row r="465" spans="1:10" ht="12.75">
      <c r="A465" s="4">
        <f>A464+$A$9</f>
        <v>227</v>
      </c>
      <c r="B465" s="34">
        <f t="shared" si="63"/>
        <v>150</v>
      </c>
      <c r="C465" s="35">
        <f t="shared" si="64"/>
        <v>-102.2997540093748</v>
      </c>
      <c r="D465" s="36">
        <f t="shared" si="65"/>
        <v>-109.70305524287556</v>
      </c>
      <c r="E465" s="5">
        <f t="shared" si="66"/>
        <v>151.68577228060107</v>
      </c>
      <c r="F465" s="5">
        <f t="shared" si="67"/>
        <v>-100.94444794018354</v>
      </c>
      <c r="G465" s="5">
        <f t="shared" si="68"/>
        <v>-110.93595104038015</v>
      </c>
      <c r="H465" s="34">
        <f t="shared" si="69"/>
        <v>156.7481381198407</v>
      </c>
      <c r="I465" s="35">
        <f t="shared" si="70"/>
        <v>-96.40197314058138</v>
      </c>
      <c r="J465" s="36">
        <f t="shared" si="71"/>
        <v>-114.63833103585849</v>
      </c>
    </row>
    <row r="466" spans="1:10" ht="12.75">
      <c r="A466" s="4">
        <f>A465+$A$9</f>
        <v>227.5</v>
      </c>
      <c r="B466" s="34">
        <f t="shared" si="63"/>
        <v>150</v>
      </c>
      <c r="C466" s="35">
        <f t="shared" si="64"/>
        <v>-101.33853114234905</v>
      </c>
      <c r="D466" s="36">
        <f t="shared" si="65"/>
        <v>-110.59160052151859</v>
      </c>
      <c r="E466" s="5">
        <f t="shared" si="66"/>
        <v>151.6693542194511</v>
      </c>
      <c r="F466" s="5">
        <f t="shared" si="67"/>
        <v>-99.96133050605211</v>
      </c>
      <c r="G466" s="5">
        <f t="shared" si="68"/>
        <v>-111.82237755462822</v>
      </c>
      <c r="H466" s="34">
        <f t="shared" si="69"/>
        <v>156.6743352684437</v>
      </c>
      <c r="I466" s="35">
        <f t="shared" si="70"/>
        <v>-95.34764669205346</v>
      </c>
      <c r="J466" s="36">
        <f t="shared" si="71"/>
        <v>-115.51243665321465</v>
      </c>
    </row>
    <row r="467" spans="1:10" ht="12.75">
      <c r="A467" s="4">
        <f>A466+$A$9</f>
        <v>228</v>
      </c>
      <c r="B467" s="34">
        <f t="shared" si="63"/>
        <v>150</v>
      </c>
      <c r="C467" s="35">
        <f t="shared" si="64"/>
        <v>-100.36959095382872</v>
      </c>
      <c r="D467" s="36">
        <f t="shared" si="65"/>
        <v>-111.47172382160916</v>
      </c>
      <c r="E467" s="5">
        <f t="shared" si="66"/>
        <v>151.65280794006037</v>
      </c>
      <c r="F467" s="5">
        <f t="shared" si="67"/>
        <v>-98.97053533295606</v>
      </c>
      <c r="G467" s="5">
        <f t="shared" si="68"/>
        <v>-112.69999948977296</v>
      </c>
      <c r="H467" s="34">
        <f t="shared" si="69"/>
        <v>156.60001018391148</v>
      </c>
      <c r="I467" s="35">
        <f t="shared" si="70"/>
        <v>-94.28585977016405</v>
      </c>
      <c r="J467" s="36">
        <f t="shared" si="71"/>
        <v>-116.37648723788108</v>
      </c>
    </row>
    <row r="468" spans="1:10" ht="12.75">
      <c r="A468" s="4">
        <f>A467+$A$9</f>
        <v>228.5</v>
      </c>
      <c r="B468" s="34">
        <f t="shared" si="63"/>
        <v>150</v>
      </c>
      <c r="C468" s="35">
        <f t="shared" si="64"/>
        <v>-99.39300723236063</v>
      </c>
      <c r="D468" s="36">
        <f t="shared" si="65"/>
        <v>-112.34335811835032</v>
      </c>
      <c r="E468" s="5">
        <f t="shared" si="66"/>
        <v>151.63613478716343</v>
      </c>
      <c r="F468" s="5">
        <f t="shared" si="67"/>
        <v>-97.9721429439183</v>
      </c>
      <c r="G468" s="5">
        <f t="shared" si="68"/>
        <v>-113.56875062717828</v>
      </c>
      <c r="H468" s="34">
        <f t="shared" si="69"/>
        <v>156.52517010325568</v>
      </c>
      <c r="I468" s="35">
        <f t="shared" si="70"/>
        <v>-93.2167157607958</v>
      </c>
      <c r="J468" s="36">
        <f t="shared" si="71"/>
        <v>-117.23042159630504</v>
      </c>
    </row>
    <row r="469" spans="1:10" ht="12.75">
      <c r="A469" s="4">
        <f>A468+$A$9</f>
        <v>229</v>
      </c>
      <c r="B469" s="34">
        <f t="shared" si="63"/>
        <v>150</v>
      </c>
      <c r="C469" s="35">
        <f t="shared" si="64"/>
        <v>-98.40885434857609</v>
      </c>
      <c r="D469" s="36">
        <f t="shared" si="65"/>
        <v>-113.2064370334158</v>
      </c>
      <c r="E469" s="5">
        <f t="shared" si="66"/>
        <v>151.6193361149435</v>
      </c>
      <c r="F469" s="5">
        <f t="shared" si="67"/>
        <v>-96.9662344277552</v>
      </c>
      <c r="G469" s="5">
        <f t="shared" si="68"/>
        <v>-114.4285655129644</v>
      </c>
      <c r="H469" s="34">
        <f t="shared" si="69"/>
        <v>156.44982229504365</v>
      </c>
      <c r="I469" s="35">
        <f t="shared" si="70"/>
        <v>-92.14031850062375</v>
      </c>
      <c r="J469" s="36">
        <f t="shared" si="71"/>
        <v>-118.07417971021967</v>
      </c>
    </row>
    <row r="470" spans="1:10" ht="12.75">
      <c r="A470" s="4">
        <f>A469+$A$9</f>
        <v>229.5</v>
      </c>
      <c r="B470" s="34">
        <f t="shared" si="63"/>
        <v>150</v>
      </c>
      <c r="C470" s="35">
        <f t="shared" si="64"/>
        <v>-97.41720724952752</v>
      </c>
      <c r="D470" s="36">
        <f t="shared" si="65"/>
        <v>-114.06089484000468</v>
      </c>
      <c r="E470" s="5">
        <f t="shared" si="66"/>
        <v>151.60241328690313</v>
      </c>
      <c r="F470" s="5">
        <f t="shared" si="67"/>
        <v>-95.95289143132511</v>
      </c>
      <c r="G470" s="5">
        <f t="shared" si="68"/>
        <v>-115.27937946272257</v>
      </c>
      <c r="H470" s="34">
        <f t="shared" si="69"/>
        <v>156.37397405832704</v>
      </c>
      <c r="I470" s="35">
        <f t="shared" si="70"/>
        <v>-91.05677226181523</v>
      </c>
      <c r="J470" s="36">
        <f t="shared" si="71"/>
        <v>-118.90770273853639</v>
      </c>
    </row>
    <row r="471" spans="1:10" ht="12.75">
      <c r="A471" s="4">
        <f>A470+$A$9</f>
        <v>230</v>
      </c>
      <c r="B471" s="34">
        <f t="shared" si="63"/>
        <v>150</v>
      </c>
      <c r="C471" s="35">
        <f t="shared" si="64"/>
        <v>-96.41814145298092</v>
      </c>
      <c r="D471" s="36">
        <f t="shared" si="65"/>
        <v>-114.90666646784669</v>
      </c>
      <c r="E471" s="5">
        <f t="shared" si="66"/>
        <v>151.58536767573406</v>
      </c>
      <c r="F471" s="5">
        <f t="shared" si="67"/>
        <v>-94.93219615174033</v>
      </c>
      <c r="G471" s="5">
        <f t="shared" si="68"/>
        <v>-116.12112856614321</v>
      </c>
      <c r="H471" s="34">
        <f t="shared" si="69"/>
        <v>156.29763272157354</v>
      </c>
      <c r="I471" s="35">
        <f t="shared" si="70"/>
        <v>-89.96618173676491</v>
      </c>
      <c r="J471" s="36">
        <f t="shared" si="71"/>
        <v>-119.73093301901234</v>
      </c>
    </row>
    <row r="472" spans="1:10" ht="12.75">
      <c r="A472" s="4">
        <f>A471+$A$9</f>
        <v>230.5</v>
      </c>
      <c r="B472" s="34">
        <f t="shared" si="63"/>
        <v>150</v>
      </c>
      <c r="C472" s="35">
        <f t="shared" si="64"/>
        <v>-95.41173304166458</v>
      </c>
      <c r="D472" s="36">
        <f t="shared" si="65"/>
        <v>-115.743687508158</v>
      </c>
      <c r="E472" s="5">
        <f t="shared" si="66"/>
        <v>151.56820066318667</v>
      </c>
      <c r="F472" s="5">
        <f t="shared" si="67"/>
        <v>-93.90423132854276</v>
      </c>
      <c r="G472" s="5">
        <f t="shared" si="68"/>
        <v>-116.95374969155776</v>
      </c>
      <c r="H472" s="34">
        <f t="shared" si="69"/>
        <v>156.22080564160075</v>
      </c>
      <c r="I472" s="35">
        <f t="shared" si="70"/>
        <v>-88.86865202286785</v>
      </c>
      <c r="J472" s="36">
        <f t="shared" si="71"/>
        <v>-120.54381406969415</v>
      </c>
    </row>
    <row r="473" spans="1:10" ht="12.75">
      <c r="A473" s="4">
        <f>A472+$A$9</f>
        <v>231</v>
      </c>
      <c r="B473" s="34">
        <f t="shared" si="63"/>
        <v>150</v>
      </c>
      <c r="C473" s="35">
        <f t="shared" si="64"/>
        <v>-94.39805865747567</v>
      </c>
      <c r="D473" s="36">
        <f t="shared" si="65"/>
        <v>-116.57189421854558</v>
      </c>
      <c r="E473" s="5">
        <f t="shared" si="66"/>
        <v>151.55091363993864</v>
      </c>
      <c r="F473" s="5">
        <f t="shared" si="67"/>
        <v>-92.8690802358464</v>
      </c>
      <c r="G473" s="5">
        <f t="shared" si="68"/>
        <v>-117.77718049039242</v>
      </c>
      <c r="H473" s="34">
        <f t="shared" si="69"/>
        <v>156.14350020251354</v>
      </c>
      <c r="I473" s="35">
        <f t="shared" si="70"/>
        <v>-87.76428860733625</v>
      </c>
      <c r="J473" s="36">
        <f t="shared" si="71"/>
        <v>-121.34629059013906</v>
      </c>
    </row>
    <row r="474" spans="1:10" ht="12.75">
      <c r="A474" s="4">
        <f>A473+$A$9</f>
        <v>231.5</v>
      </c>
      <c r="B474" s="34">
        <f t="shared" si="63"/>
        <v>150</v>
      </c>
      <c r="C474" s="35">
        <f t="shared" si="64"/>
        <v>-93.37719549564295</v>
      </c>
      <c r="D474" s="36">
        <f t="shared" si="65"/>
        <v>-117.39122352786207</v>
      </c>
      <c r="E474" s="5">
        <f t="shared" si="66"/>
        <v>151.53350800546323</v>
      </c>
      <c r="F474" s="5">
        <f t="shared" si="67"/>
        <v>-91.82682667444477</v>
      </c>
      <c r="G474" s="5">
        <f t="shared" si="68"/>
        <v>-118.59135940153607</v>
      </c>
      <c r="H474" s="34">
        <f t="shared" si="69"/>
        <v>156.0657238146442</v>
      </c>
      <c r="I474" s="35">
        <f t="shared" si="70"/>
        <v>-86.65319735206033</v>
      </c>
      <c r="J474" s="36">
        <f t="shared" si="71"/>
        <v>-122.13830846241656</v>
      </c>
    </row>
    <row r="475" spans="1:10" ht="12.75">
      <c r="A475" s="4">
        <f>A474+$A$9</f>
        <v>232</v>
      </c>
      <c r="B475" s="34">
        <f t="shared" si="63"/>
        <v>150</v>
      </c>
      <c r="C475" s="35">
        <f t="shared" si="64"/>
        <v>-92.3492212988487</v>
      </c>
      <c r="D475" s="36">
        <f t="shared" si="65"/>
        <v>-118.20161304100832</v>
      </c>
      <c r="E475" s="5">
        <f t="shared" si="66"/>
        <v>151.51598516789693</v>
      </c>
      <c r="F475" s="5">
        <f t="shared" si="67"/>
        <v>-90.77755496388795</v>
      </c>
      <c r="G475" s="5">
        <f t="shared" si="68"/>
        <v>-119.39622565561939</v>
      </c>
      <c r="H475" s="34">
        <f t="shared" si="69"/>
        <v>155.98748391349642</v>
      </c>
      <c r="I475" s="35">
        <f t="shared" si="70"/>
        <v>-85.53548447852056</v>
      </c>
      <c r="J475" s="36">
        <f t="shared" si="71"/>
        <v>-122.91981475189075</v>
      </c>
    </row>
    <row r="476" spans="1:10" ht="12.75">
      <c r="A476" s="4">
        <f>A475+$A$9</f>
        <v>232.5</v>
      </c>
      <c r="B476" s="34">
        <f t="shared" si="63"/>
        <v>150</v>
      </c>
      <c r="C476" s="35">
        <f t="shared" si="64"/>
        <v>-91.31421435130814</v>
      </c>
      <c r="D476" s="36">
        <f t="shared" si="65"/>
        <v>-119.00300104368525</v>
      </c>
      <c r="E476" s="5">
        <f t="shared" si="66"/>
        <v>151.4983465439066</v>
      </c>
      <c r="F476" s="5">
        <f t="shared" si="67"/>
        <v>-89.721349934527</v>
      </c>
      <c r="G476" s="5">
        <f t="shared" si="68"/>
        <v>-120.19171927920736</v>
      </c>
      <c r="H476" s="34">
        <f t="shared" si="69"/>
        <v>155.90878795869259</v>
      </c>
      <c r="I476" s="35">
        <f t="shared" si="70"/>
        <v>-84.41125655275135</v>
      </c>
      <c r="J476" s="36">
        <f t="shared" si="71"/>
        <v>-123.69075770778663</v>
      </c>
    </row>
    <row r="477" spans="1:10" ht="12.75">
      <c r="A477" s="4">
        <f>A476+$A$9</f>
        <v>233</v>
      </c>
      <c r="B477" s="34">
        <f t="shared" si="63"/>
        <v>150</v>
      </c>
      <c r="C477" s="35">
        <f t="shared" si="64"/>
        <v>-90.27225347280724</v>
      </c>
      <c r="D477" s="36">
        <f t="shared" si="65"/>
        <v>-119.79532650709392</v>
      </c>
      <c r="E477" s="5">
        <f t="shared" si="66"/>
        <v>151.48059355855614</v>
      </c>
      <c r="F477" s="5">
        <f t="shared" si="67"/>
        <v>-88.65829691952848</v>
      </c>
      <c r="G477" s="5">
        <f t="shared" si="68"/>
        <v>-120.97778109890415</v>
      </c>
      <c r="H477" s="34">
        <f t="shared" si="69"/>
        <v>155.82964343292528</v>
      </c>
      <c r="I477" s="35">
        <f t="shared" si="70"/>
        <v>-83.28062047036136</v>
      </c>
      <c r="J477" s="36">
        <f t="shared" si="71"/>
        <v>-124.45108676354205</v>
      </c>
    </row>
    <row r="478" spans="1:10" ht="12.75">
      <c r="A478" s="4">
        <f>A477+$A$9</f>
        <v>233.5</v>
      </c>
      <c r="B478" s="34">
        <f t="shared" si="63"/>
        <v>150</v>
      </c>
      <c r="C478" s="35">
        <f t="shared" si="64"/>
        <v>-89.22341801270126</v>
      </c>
      <c r="D478" s="36">
        <f t="shared" si="65"/>
        <v>-120.57852909258256</v>
      </c>
      <c r="E478" s="5">
        <f t="shared" si="66"/>
        <v>151.46272764517258</v>
      </c>
      <c r="F478" s="5">
        <f t="shared" si="67"/>
        <v>-87.58848174686104</v>
      </c>
      <c r="G478" s="5">
        <f t="shared" si="68"/>
        <v>-121.754352745369</v>
      </c>
      <c r="H478" s="34">
        <f t="shared" si="69"/>
        <v>155.750057840913</v>
      </c>
      <c r="I478" s="35">
        <f t="shared" si="70"/>
        <v>-82.14368344161453</v>
      </c>
      <c r="J478" s="36">
        <f t="shared" si="71"/>
        <v>-125.2007525369463</v>
      </c>
    </row>
    <row r="479" spans="1:10" ht="12.75">
      <c r="A479" s="4">
        <f>A478+$A$9</f>
        <v>234</v>
      </c>
      <c r="B479" s="34">
        <f t="shared" si="63"/>
        <v>150</v>
      </c>
      <c r="C479" s="35">
        <f t="shared" si="64"/>
        <v>-88.16778784387098</v>
      </c>
      <c r="D479" s="36">
        <f t="shared" si="65"/>
        <v>-121.3525491562421</v>
      </c>
      <c r="E479" s="5">
        <f t="shared" si="66"/>
        <v>151.44475024521194</v>
      </c>
      <c r="F479" s="5">
        <f t="shared" si="67"/>
        <v>-86.5119907312525</v>
      </c>
      <c r="G479" s="5">
        <f t="shared" si="68"/>
        <v>-122.52137665724592</v>
      </c>
      <c r="H479" s="34">
        <f t="shared" si="69"/>
        <v>155.67003870836007</v>
      </c>
      <c r="I479" s="35">
        <f t="shared" si="70"/>
        <v>-81.0005529765725</v>
      </c>
      <c r="J479" s="36">
        <f t="shared" si="71"/>
        <v>-125.93970683006917</v>
      </c>
    </row>
    <row r="480" spans="1:10" ht="12.75">
      <c r="A480" s="4">
        <f>A479+$A$9</f>
        <v>234.5</v>
      </c>
      <c r="B480" s="34">
        <f t="shared" si="63"/>
        <v>150</v>
      </c>
      <c r="C480" s="35">
        <f t="shared" si="64"/>
        <v>-87.10544335664095</v>
      </c>
      <c r="D480" s="36">
        <f t="shared" si="65"/>
        <v>-122.1173277534479</v>
      </c>
      <c r="E480" s="5">
        <f t="shared" si="66"/>
        <v>151.42666280812423</v>
      </c>
      <c r="F480" s="5">
        <f t="shared" si="67"/>
        <v>-85.42891066612157</v>
      </c>
      <c r="G480" s="5">
        <f t="shared" si="68"/>
        <v>-123.27879608500365</v>
      </c>
      <c r="H480" s="34">
        <f t="shared" si="69"/>
        <v>155.58959358092133</v>
      </c>
      <c r="I480" s="35">
        <f t="shared" si="70"/>
        <v>-79.85133687030486</v>
      </c>
      <c r="J480" s="36">
        <f t="shared" si="71"/>
        <v>-126.66790262898083</v>
      </c>
    </row>
    <row r="481" spans="1:10" ht="12.75">
      <c r="A481" s="4">
        <f>A480+$A$9</f>
        <v>235</v>
      </c>
      <c r="B481" s="34">
        <f t="shared" si="63"/>
        <v>150</v>
      </c>
      <c r="C481" s="35">
        <f t="shared" si="64"/>
        <v>-86.03646545265696</v>
      </c>
      <c r="D481" s="36">
        <f t="shared" si="65"/>
        <v>-122.87280664334874</v>
      </c>
      <c r="E481" s="5">
        <f t="shared" si="66"/>
        <v>151.40846679121856</v>
      </c>
      <c r="F481" s="5">
        <f t="shared" si="67"/>
        <v>-84.3393288154829</v>
      </c>
      <c r="G481" s="5">
        <f t="shared" si="68"/>
        <v>-124.02655509468858</v>
      </c>
      <c r="H481" s="34">
        <f t="shared" si="69"/>
        <v>155.50873002317175</v>
      </c>
      <c r="I481" s="35">
        <f t="shared" si="70"/>
        <v>-78.69614318816782</v>
      </c>
      <c r="J481" s="36">
        <f t="shared" si="71"/>
        <v>-127.38529410326602</v>
      </c>
    </row>
    <row r="482" spans="1:10" ht="12.75">
      <c r="A482" s="4">
        <f>A481+$A$9</f>
        <v>235.5</v>
      </c>
      <c r="B482" s="34">
        <f t="shared" si="63"/>
        <v>150</v>
      </c>
      <c r="C482" s="35">
        <f t="shared" si="64"/>
        <v>-84.96093553872493</v>
      </c>
      <c r="D482" s="36">
        <f t="shared" si="65"/>
        <v>-123.61892829330236</v>
      </c>
      <c r="E482" s="5">
        <f t="shared" si="66"/>
        <v>151.39016365952733</v>
      </c>
      <c r="F482" s="5">
        <f t="shared" si="67"/>
        <v>-83.24333290582746</v>
      </c>
      <c r="G482" s="5">
        <f t="shared" si="68"/>
        <v>-124.76459857158945</v>
      </c>
      <c r="H482" s="34">
        <f t="shared" si="69"/>
        <v>155.42745561758088</v>
      </c>
      <c r="I482" s="35">
        <f t="shared" si="70"/>
        <v>-77.53508025115545</v>
      </c>
      <c r="J482" s="36">
        <f t="shared" si="71"/>
        <v>-128.09183660533444</v>
      </c>
    </row>
    <row r="483" spans="1:10" ht="12.75">
      <c r="A483" s="4">
        <f>A482+$A$9</f>
        <v>236</v>
      </c>
      <c r="B483" s="34">
        <f t="shared" si="63"/>
        <v>150</v>
      </c>
      <c r="C483" s="35">
        <f t="shared" si="64"/>
        <v>-83.87893552061199</v>
      </c>
      <c r="D483" s="36">
        <f t="shared" si="65"/>
        <v>-124.35563588325628</v>
      </c>
      <c r="E483" s="5">
        <f t="shared" si="66"/>
        <v>151.37175488567027</v>
      </c>
      <c r="F483" s="5">
        <f t="shared" si="67"/>
        <v>-82.14101111798013</v>
      </c>
      <c r="G483" s="5">
        <f t="shared" si="68"/>
        <v>-125.49287222381288</v>
      </c>
      <c r="H483" s="34">
        <f t="shared" si="69"/>
        <v>155.3457779634929</v>
      </c>
      <c r="I483" s="35">
        <f t="shared" si="70"/>
        <v>-76.36825662132752</v>
      </c>
      <c r="J483" s="36">
        <f t="shared" si="71"/>
        <v>-128.78748666952868</v>
      </c>
    </row>
    <row r="484" spans="1:10" ht="12.75">
      <c r="A484" s="4">
        <f>A483+$A$9</f>
        <v>236.5</v>
      </c>
      <c r="B484" s="34">
        <f t="shared" si="63"/>
        <v>150</v>
      </c>
      <c r="C484" s="35">
        <f t="shared" si="64"/>
        <v>-82.79054779680875</v>
      </c>
      <c r="D484" s="36">
        <f t="shared" si="65"/>
        <v>-125.08287331007521</v>
      </c>
      <c r="E484" s="5">
        <f t="shared" si="66"/>
        <v>151.3532419497182</v>
      </c>
      <c r="F484" s="5">
        <f t="shared" si="67"/>
        <v>-81.03245207893404</v>
      </c>
      <c r="G484" s="5">
        <f t="shared" si="68"/>
        <v>-126.21132258577177</v>
      </c>
      <c r="H484" s="34">
        <f t="shared" si="69"/>
        <v>155.26370467611204</v>
      </c>
      <c r="I484" s="35">
        <f t="shared" si="70"/>
        <v>-75.19578108731503</v>
      </c>
      <c r="J484" s="36">
        <f t="shared" si="71"/>
        <v>-129.47220201103372</v>
      </c>
    </row>
    <row r="485" spans="1:10" ht="12.75">
      <c r="A485" s="4">
        <f>A484+$A$9</f>
        <v>237</v>
      </c>
      <c r="B485" s="34">
        <f t="shared" si="63"/>
        <v>150</v>
      </c>
      <c r="C485" s="35">
        <f t="shared" si="64"/>
        <v>-81.69585525225405</v>
      </c>
      <c r="D485" s="36">
        <f t="shared" si="65"/>
        <v>-125.80058519181361</v>
      </c>
      <c r="E485" s="5">
        <f t="shared" si="66"/>
        <v>151.33462633905617</v>
      </c>
      <c r="F485" s="5">
        <f t="shared" si="67"/>
        <v>-79.91774485366324</v>
      </c>
      <c r="G485" s="5">
        <f t="shared" si="68"/>
        <v>-126.91989702158477</v>
      </c>
      <c r="H485" s="34">
        <f t="shared" si="69"/>
        <v>155.18124338549347</v>
      </c>
      <c r="I485" s="35">
        <f t="shared" si="70"/>
        <v>-74.0177626499072</v>
      </c>
      <c r="J485" s="36">
        <f t="shared" si="71"/>
        <v>-130.1459415245889</v>
      </c>
    </row>
    <row r="486" spans="1:10" ht="12.75">
      <c r="A486" s="4">
        <f>A485+$A$9</f>
        <v>237.5</v>
      </c>
      <c r="B486" s="34">
        <f t="shared" si="63"/>
        <v>150</v>
      </c>
      <c r="C486" s="35">
        <f t="shared" si="64"/>
        <v>-80.59494125202363</v>
      </c>
      <c r="D486" s="36">
        <f t="shared" si="65"/>
        <v>-126.50871687193282</v>
      </c>
      <c r="E486" s="5">
        <f t="shared" si="66"/>
        <v>151.3159095482465</v>
      </c>
      <c r="F486" s="5">
        <f t="shared" si="67"/>
        <v>-78.79697893691633</v>
      </c>
      <c r="G486" s="5">
        <f t="shared" si="68"/>
        <v>-127.61854372838742</v>
      </c>
      <c r="H486" s="34">
        <f t="shared" si="69"/>
        <v>155.0984017355407</v>
      </c>
      <c r="I486" s="35">
        <f t="shared" si="70"/>
        <v>-72.83431050772442</v>
      </c>
      <c r="J486" s="36">
        <f t="shared" si="71"/>
        <v>-130.8086652830054</v>
      </c>
    </row>
    <row r="487" spans="1:10" ht="12.75">
      <c r="A487" s="4">
        <f>A486+$A$9</f>
        <v>238</v>
      </c>
      <c r="B487" s="34">
        <f t="shared" si="63"/>
        <v>150</v>
      </c>
      <c r="C487" s="35">
        <f t="shared" si="64"/>
        <v>-79.48788963498075</v>
      </c>
      <c r="D487" s="36">
        <f t="shared" si="65"/>
        <v>-127.2072144234639</v>
      </c>
      <c r="E487" s="5">
        <f t="shared" si="66"/>
        <v>151.29709307889132</v>
      </c>
      <c r="F487" s="5">
        <f t="shared" si="67"/>
        <v>-77.67024424498882</v>
      </c>
      <c r="G487" s="5">
        <f t="shared" si="68"/>
        <v>-128.30721173955536</v>
      </c>
      <c r="H487" s="34">
        <f t="shared" si="69"/>
        <v>155.0151873830083</v>
      </c>
      <c r="I487" s="35">
        <f t="shared" si="70"/>
        <v>-71.64553404297617</v>
      </c>
      <c r="J487" s="36">
        <f t="shared" si="71"/>
        <v>-131.46033453549182</v>
      </c>
    </row>
    <row r="488" spans="1:10" ht="12.75">
      <c r="A488" s="4">
        <f>A487+$A$9</f>
        <v>238.5</v>
      </c>
      <c r="B488" s="34">
        <f t="shared" si="63"/>
        <v>150</v>
      </c>
      <c r="C488" s="35">
        <f t="shared" si="64"/>
        <v>-78.37478470739228</v>
      </c>
      <c r="D488" s="36">
        <f t="shared" si="65"/>
        <v>-127.89602465311386</v>
      </c>
      <c r="E488" s="5">
        <f t="shared" si="66"/>
        <v>151.27817843949492</v>
      </c>
      <c r="F488" s="5">
        <f t="shared" si="67"/>
        <v>-76.53763110747926</v>
      </c>
      <c r="G488" s="5">
        <f t="shared" si="68"/>
        <v>-128.98585092783867</v>
      </c>
      <c r="H488" s="34">
        <f t="shared" si="69"/>
        <v>154.9316079965118</v>
      </c>
      <c r="I488" s="35">
        <f t="shared" si="70"/>
        <v>-70.45154280731138</v>
      </c>
      <c r="J488" s="36">
        <f t="shared" si="71"/>
        <v>-132.10091170578963</v>
      </c>
    </row>
    <row r="489" spans="1:10" ht="12.75">
      <c r="A489" s="4">
        <f>A488+$A$9</f>
        <v>239</v>
      </c>
      <c r="B489" s="34">
        <f t="shared" si="63"/>
        <v>150</v>
      </c>
      <c r="C489" s="35">
        <f t="shared" si="64"/>
        <v>-77.25571123650818</v>
      </c>
      <c r="D489" s="36">
        <f t="shared" si="65"/>
        <v>-128.57509510531682</v>
      </c>
      <c r="E489" s="5">
        <f t="shared" si="66"/>
        <v>151.25916714532573</v>
      </c>
      <c r="F489" s="5">
        <f t="shared" si="67"/>
        <v>-75.39923025902674</v>
      </c>
      <c r="G489" s="5">
        <f t="shared" si="68"/>
        <v>-129.65441200840846</v>
      </c>
      <c r="H489" s="34">
        <f t="shared" si="69"/>
        <v>154.8476712555432</v>
      </c>
      <c r="I489" s="35">
        <f t="shared" si="70"/>
        <v>-69.25244650775994</v>
      </c>
      <c r="J489" s="36">
        <f t="shared" si="71"/>
        <v>-132.730360390122</v>
      </c>
    </row>
    <row r="490" spans="1:10" ht="12.75">
      <c r="A490" s="4">
        <f>A489+$A$9</f>
        <v>239.5</v>
      </c>
      <c r="B490" s="34">
        <f t="shared" si="63"/>
        <v>150</v>
      </c>
      <c r="C490" s="35">
        <f t="shared" si="64"/>
        <v>-76.13075444410562</v>
      </c>
      <c r="D490" s="36">
        <f t="shared" si="65"/>
        <v>-129.2443740662289</v>
      </c>
      <c r="E490" s="5">
        <f t="shared" si="66"/>
        <v>151.24006071827824</v>
      </c>
      <c r="F490" s="5">
        <f t="shared" si="67"/>
        <v>-74.25513283103243</v>
      </c>
      <c r="G490" s="5">
        <f t="shared" si="68"/>
        <v>-130.31284654181547</v>
      </c>
      <c r="H490" s="34">
        <f t="shared" si="69"/>
        <v>154.76338484949386</v>
      </c>
      <c r="I490" s="35">
        <f t="shared" si="70"/>
        <v>-68.04835499276955</v>
      </c>
      <c r="J490" s="36">
        <f t="shared" si="71"/>
        <v>-133.34864535495817</v>
      </c>
    </row>
    <row r="491" spans="1:10" ht="12.75">
      <c r="A491" s="4">
        <f>A490+$A$9</f>
        <v>240</v>
      </c>
      <c r="B491" s="34">
        <f t="shared" si="63"/>
        <v>150</v>
      </c>
      <c r="C491" s="35">
        <f t="shared" si="64"/>
        <v>-75.00000000000007</v>
      </c>
      <c r="D491" s="36">
        <f t="shared" si="65"/>
        <v>-129.90381056766574</v>
      </c>
      <c r="E491" s="5">
        <f t="shared" si="66"/>
        <v>151.22086068673423</v>
      </c>
      <c r="F491" s="5">
        <f t="shared" si="67"/>
        <v>-73.10543034336719</v>
      </c>
      <c r="G491" s="5">
        <f t="shared" si="68"/>
        <v>-130.96110693685932</v>
      </c>
      <c r="H491" s="34">
        <f t="shared" si="69"/>
        <v>154.67875647668393</v>
      </c>
      <c r="I491" s="35">
        <f t="shared" si="70"/>
        <v>-66.83937823834204</v>
      </c>
      <c r="J491" s="36">
        <f t="shared" si="71"/>
        <v>-133.955732534595</v>
      </c>
    </row>
    <row r="492" spans="1:10" ht="12.75">
      <c r="A492" s="4">
        <f>A491+$A$9</f>
        <v>240.5</v>
      </c>
      <c r="B492" s="34">
        <f t="shared" si="63"/>
        <v>150</v>
      </c>
      <c r="C492" s="35">
        <f t="shared" si="64"/>
        <v>-73.86353401552009</v>
      </c>
      <c r="D492" s="36">
        <f t="shared" si="65"/>
        <v>-130.55335439098494</v>
      </c>
      <c r="E492" s="5">
        <f t="shared" si="66"/>
        <v>151.20156858542424</v>
      </c>
      <c r="F492" s="5">
        <f t="shared" si="67"/>
        <v>-71.95021469606318</v>
      </c>
      <c r="G492" s="5">
        <f t="shared" si="68"/>
        <v>-131.59914645337136</v>
      </c>
      <c r="H492" s="34">
        <f t="shared" si="69"/>
        <v>154.59379384339874</v>
      </c>
      <c r="I492" s="35">
        <f t="shared" si="70"/>
        <v>-65.62562633426788</v>
      </c>
      <c r="J492" s="36">
        <f t="shared" si="71"/>
        <v>-134.55158902856067</v>
      </c>
    </row>
    <row r="493" spans="1:10" ht="12.75">
      <c r="A493" s="4">
        <f>A492+$A$9</f>
        <v>241</v>
      </c>
      <c r="B493" s="34">
        <f t="shared" si="63"/>
        <v>150</v>
      </c>
      <c r="C493" s="35">
        <f t="shared" si="64"/>
        <v>-72.72144303695053</v>
      </c>
      <c r="D493" s="36">
        <f t="shared" si="65"/>
        <v>-131.1929560709094</v>
      </c>
      <c r="E493" s="5">
        <f t="shared" si="66"/>
        <v>151.18218595528862</v>
      </c>
      <c r="F493" s="5">
        <f t="shared" si="67"/>
        <v>-70.78957816099455</v>
      </c>
      <c r="G493" s="5">
        <f t="shared" si="68"/>
        <v>-132.22691920490823</v>
      </c>
      <c r="H493" s="34">
        <f t="shared" si="69"/>
        <v>154.50850466293258</v>
      </c>
      <c r="I493" s="35">
        <f t="shared" si="70"/>
        <v>-64.4072094704657</v>
      </c>
      <c r="J493" s="36">
        <f t="shared" si="71"/>
        <v>-135.1361830988401</v>
      </c>
    </row>
    <row r="494" spans="1:10" ht="12.75">
      <c r="A494" s="4">
        <f>A493+$A$9</f>
        <v>241.5</v>
      </c>
      <c r="B494" s="34">
        <f t="shared" si="63"/>
        <v>150</v>
      </c>
      <c r="C494" s="35">
        <f t="shared" si="64"/>
        <v>-71.57381403894131</v>
      </c>
      <c r="D494" s="36">
        <f t="shared" si="65"/>
        <v>-131.8225668992948</v>
      </c>
      <c r="E494" s="5">
        <f t="shared" si="66"/>
        <v>151.1627143433382</v>
      </c>
      <c r="F494" s="5">
        <f t="shared" si="67"/>
        <v>-69.62361337354463</v>
      </c>
      <c r="G494" s="5">
        <f t="shared" si="68"/>
        <v>-132.84438016135792</v>
      </c>
      <c r="H494" s="34">
        <f t="shared" si="69"/>
        <v>154.42289665463977</v>
      </c>
      <c r="I494" s="35">
        <f t="shared" si="70"/>
        <v>-63.184237923425584</v>
      </c>
      <c r="J494" s="36">
        <f t="shared" si="71"/>
        <v>-135.70948416692758</v>
      </c>
    </row>
    <row r="495" spans="1:10" ht="12.75">
      <c r="A495" s="4">
        <f>A494+$A$9</f>
        <v>242</v>
      </c>
      <c r="B495" s="34">
        <f t="shared" si="63"/>
        <v>150</v>
      </c>
      <c r="C495" s="35">
        <f t="shared" si="64"/>
        <v>-70.42073441788361</v>
      </c>
      <c r="D495" s="36">
        <f t="shared" si="65"/>
        <v>-132.44213892883906</v>
      </c>
      <c r="E495" s="5">
        <f t="shared" si="66"/>
        <v>151.1431553025152</v>
      </c>
      <c r="F495" s="5">
        <f t="shared" si="67"/>
        <v>-68.45241332426241</v>
      </c>
      <c r="G495" s="5">
        <f t="shared" si="68"/>
        <v>-133.45148515145877</v>
      </c>
      <c r="H495" s="34">
        <f t="shared" si="69"/>
        <v>154.3369775429932</v>
      </c>
      <c r="I495" s="35">
        <f t="shared" si="70"/>
        <v>-61.95682204275994</v>
      </c>
      <c r="J495" s="36">
        <f t="shared" si="71"/>
        <v>-136.2714628107081</v>
      </c>
    </row>
    <row r="496" spans="1:10" ht="12.75">
      <c r="A496" s="4">
        <f>A495+$A$9</f>
        <v>242.5</v>
      </c>
      <c r="B496" s="34">
        <f t="shared" si="63"/>
        <v>150</v>
      </c>
      <c r="C496" s="35">
        <f t="shared" si="64"/>
        <v>-69.26229198525516</v>
      </c>
      <c r="D496" s="36">
        <f t="shared" si="65"/>
        <v>-133.05162497673322</v>
      </c>
      <c r="E496" s="5">
        <f t="shared" si="66"/>
        <v>151.1235103915535</v>
      </c>
      <c r="F496" s="5">
        <f t="shared" si="67"/>
        <v>-67.27607135051015</v>
      </c>
      <c r="G496" s="5">
        <f t="shared" si="68"/>
        <v>-134.0481908652295</v>
      </c>
      <c r="H496" s="34">
        <f t="shared" si="69"/>
        <v>154.25075505665055</v>
      </c>
      <c r="I496" s="35">
        <f t="shared" si="70"/>
        <v>-60.72507223786536</v>
      </c>
      <c r="J496" s="36">
        <f t="shared" si="71"/>
        <v>-136.82209076116936</v>
      </c>
    </row>
    <row r="497" spans="1:10" ht="12.75">
      <c r="A497" s="4">
        <f>A496+$A$9</f>
        <v>243</v>
      </c>
      <c r="B497" s="34">
        <f t="shared" si="63"/>
        <v>150</v>
      </c>
      <c r="C497" s="35">
        <f t="shared" si="64"/>
        <v>-68.09857496093204</v>
      </c>
      <c r="D497" s="36">
        <f t="shared" si="65"/>
        <v>-133.65097862825516</v>
      </c>
      <c r="E497" s="5">
        <f t="shared" si="66"/>
        <v>151.10378117483927</v>
      </c>
      <c r="F497" s="5">
        <f t="shared" si="67"/>
        <v>-66.09468112810043</v>
      </c>
      <c r="G497" s="5">
        <f t="shared" si="68"/>
        <v>-134.63445485631325</v>
      </c>
      <c r="H497" s="34">
        <f t="shared" si="69"/>
        <v>154.1642369275286</v>
      </c>
      <c r="I497" s="35">
        <f t="shared" si="70"/>
        <v>-59.48909896469462</v>
      </c>
      <c r="J497" s="36">
        <f t="shared" si="71"/>
        <v>-137.36134089894927</v>
      </c>
    </row>
    <row r="498" spans="1:10" ht="12.75">
      <c r="A498" s="4">
        <f>A497+$A$9</f>
        <v>243.5</v>
      </c>
      <c r="B498" s="34">
        <f t="shared" si="63"/>
        <v>150</v>
      </c>
      <c r="C498" s="35">
        <f t="shared" si="64"/>
        <v>-66.9296719664713</v>
      </c>
      <c r="D498" s="36">
        <f t="shared" si="65"/>
        <v>-134.24015424030375</v>
      </c>
      <c r="E498" s="5">
        <f t="shared" si="66"/>
        <v>151.08396922227087</v>
      </c>
      <c r="F498" s="5">
        <f t="shared" si="67"/>
        <v>-64.9083366629269</v>
      </c>
      <c r="G498" s="5">
        <f t="shared" si="68"/>
        <v>-135.210235544233</v>
      </c>
      <c r="H498" s="34">
        <f t="shared" si="69"/>
        <v>154.0774308898851</v>
      </c>
      <c r="I498" s="35">
        <f t="shared" si="70"/>
        <v>-58.249012712644415</v>
      </c>
      <c r="J498" s="36">
        <f t="shared" si="71"/>
        <v>-137.88918725071946</v>
      </c>
    </row>
    <row r="499" spans="1:10" ht="12.75">
      <c r="A499" s="4">
        <f>A498+$A$9</f>
        <v>244</v>
      </c>
      <c r="B499" s="34">
        <f t="shared" si="63"/>
        <v>150</v>
      </c>
      <c r="C499" s="35">
        <f t="shared" si="64"/>
        <v>-65.75567201836166</v>
      </c>
      <c r="D499" s="36">
        <f t="shared" si="65"/>
        <v>-134.81910694487502</v>
      </c>
      <c r="E499" s="5">
        <f t="shared" si="66"/>
        <v>151.0640761091192</v>
      </c>
      <c r="F499" s="5">
        <f t="shared" si="67"/>
        <v>-63.71713228258711</v>
      </c>
      <c r="G499" s="5">
        <f t="shared" si="68"/>
        <v>-135.77549221656056</v>
      </c>
      <c r="H499" s="34">
        <f t="shared" si="69"/>
        <v>153.99034467940902</v>
      </c>
      <c r="I499" s="35">
        <f t="shared" si="70"/>
        <v>-57.00492399155789</v>
      </c>
      <c r="J499" s="36">
        <f t="shared" si="71"/>
        <v>-138.4056049854094</v>
      </c>
    </row>
    <row r="500" spans="1:10" ht="12.75">
      <c r="A500" s="4">
        <f>A499+$A$9</f>
        <v>244.5</v>
      </c>
      <c r="B500" s="34">
        <f t="shared" si="63"/>
        <v>150</v>
      </c>
      <c r="C500" s="35">
        <f t="shared" si="64"/>
        <v>-64.57666452124427</v>
      </c>
      <c r="D500" s="36">
        <f t="shared" si="65"/>
        <v>-135.3877926524791</v>
      </c>
      <c r="E500" s="5">
        <f t="shared" si="66"/>
        <v>151.0441034158876</v>
      </c>
      <c r="F500" s="5">
        <f t="shared" si="67"/>
        <v>-62.521162627999324</v>
      </c>
      <c r="G500" s="5">
        <f t="shared" si="68"/>
        <v>-136.33018503099868</v>
      </c>
      <c r="H500" s="34">
        <f t="shared" si="69"/>
        <v>153.90298603231918</v>
      </c>
      <c r="I500" s="35">
        <f t="shared" si="70"/>
        <v>-55.75694331884546</v>
      </c>
      <c r="J500" s="36">
        <f t="shared" si="71"/>
        <v>-138.91057041027344</v>
      </c>
    </row>
    <row r="501" spans="1:10" ht="12.75">
      <c r="A501" s="4">
        <f>A500+$A$9</f>
        <v>245</v>
      </c>
      <c r="B501" s="34">
        <f t="shared" si="63"/>
        <v>150</v>
      </c>
      <c r="C501" s="35">
        <f t="shared" si="64"/>
        <v>-63.39273926110487</v>
      </c>
      <c r="D501" s="36">
        <f t="shared" si="65"/>
        <v>-135.9461680554975</v>
      </c>
      <c r="E501" s="5">
        <f t="shared" si="66"/>
        <v>151.02405272817177</v>
      </c>
      <c r="F501" s="5">
        <f t="shared" si="67"/>
        <v>-61.32052264501564</v>
      </c>
      <c r="G501" s="5">
        <f t="shared" si="68"/>
        <v>-136.8742750173757</v>
      </c>
      <c r="H501" s="34">
        <f t="shared" si="69"/>
        <v>153.8153626844708</v>
      </c>
      <c r="I501" s="35">
        <f t="shared" si="70"/>
        <v>-54.50518120672626</v>
      </c>
      <c r="J501" s="36">
        <f t="shared" si="71"/>
        <v>-139.40406096680246</v>
      </c>
    </row>
    <row r="502" spans="1:10" ht="12.75">
      <c r="A502" s="4">
        <f>A501+$A$9</f>
        <v>245.5</v>
      </c>
      <c r="B502" s="34">
        <f t="shared" si="63"/>
        <v>150</v>
      </c>
      <c r="C502" s="35">
        <f t="shared" si="64"/>
        <v>-62.20398639843589</v>
      </c>
      <c r="D502" s="36">
        <f t="shared" si="65"/>
        <v>-136.49419063148147</v>
      </c>
      <c r="E502" s="5">
        <f t="shared" si="66"/>
        <v>151.0039256365197</v>
      </c>
      <c r="F502" s="5">
        <f t="shared" si="67"/>
        <v>-60.11530757602997</v>
      </c>
      <c r="G502" s="5">
        <f t="shared" si="68"/>
        <v>-137.4077240795545</v>
      </c>
      <c r="H502" s="34">
        <f t="shared" si="69"/>
        <v>153.72748237047134</v>
      </c>
      <c r="I502" s="35">
        <f t="shared" si="70"/>
        <v>-53.24974814959061</v>
      </c>
      <c r="J502" s="36">
        <f t="shared" si="71"/>
        <v>-139.88605522648547</v>
      </c>
    </row>
    <row r="503" spans="1:10" ht="12.75">
      <c r="A503" s="4">
        <f>A502+$A$9</f>
        <v>246</v>
      </c>
      <c r="B503" s="34">
        <f t="shared" si="63"/>
        <v>150</v>
      </c>
      <c r="C503" s="35">
        <f t="shared" si="64"/>
        <v>-61.01049646137002</v>
      </c>
      <c r="D503" s="36">
        <f t="shared" si="65"/>
        <v>-137.03181864639015</v>
      </c>
      <c r="E503" s="5">
        <f t="shared" si="66"/>
        <v>150.98372373629144</v>
      </c>
      <c r="F503" s="5">
        <f t="shared" si="67"/>
        <v>-58.90561295158317</v>
      </c>
      <c r="G503" s="5">
        <f t="shared" si="68"/>
        <v>-137.93049499725439</v>
      </c>
      <c r="H503" s="34">
        <f t="shared" si="69"/>
        <v>153.639352822804</v>
      </c>
      <c r="I503" s="35">
        <f t="shared" si="70"/>
        <v>-51.99075461148575</v>
      </c>
      <c r="J503" s="36">
        <f t="shared" si="71"/>
        <v>-140.35653288642152</v>
      </c>
    </row>
    <row r="504" spans="1:10" ht="12.75">
      <c r="A504" s="4">
        <f>A503+$A$9</f>
        <v>246.5</v>
      </c>
      <c r="B504" s="34">
        <f t="shared" si="63"/>
        <v>150</v>
      </c>
      <c r="C504" s="35">
        <f t="shared" si="64"/>
        <v>-59.81236033878699</v>
      </c>
      <c r="D504" s="36">
        <f t="shared" si="65"/>
        <v>-137.5590111577686</v>
      </c>
      <c r="E504" s="5">
        <f t="shared" si="66"/>
        <v>150.96344862751886</v>
      </c>
      <c r="F504" s="5">
        <f t="shared" si="67"/>
        <v>-57.69153458196744</v>
      </c>
      <c r="G504" s="5">
        <f t="shared" si="68"/>
        <v>-138.4425514277873</v>
      </c>
      <c r="H504" s="34">
        <f t="shared" si="69"/>
        <v>153.55098177096096</v>
      </c>
      <c r="I504" s="35">
        <f t="shared" si="70"/>
        <v>-50.728311013728195</v>
      </c>
      <c r="J504" s="36">
        <f t="shared" si="71"/>
        <v>-140.81547476478627</v>
      </c>
    </row>
    <row r="505" spans="1:10" ht="12.75">
      <c r="A505" s="4">
        <f>A504+$A$9</f>
        <v>247</v>
      </c>
      <c r="B505" s="34">
        <f t="shared" si="63"/>
        <v>150</v>
      </c>
      <c r="C505" s="35">
        <f t="shared" si="64"/>
        <v>-58.60966927339108</v>
      </c>
      <c r="D505" s="36">
        <f t="shared" si="65"/>
        <v>-138.07572801786603</v>
      </c>
      <c r="E505" s="5">
        <f t="shared" si="66"/>
        <v>150.94310191476544</v>
      </c>
      <c r="F505" s="5">
        <f t="shared" si="67"/>
        <v>-56.473168548827765</v>
      </c>
      <c r="G505" s="5">
        <f t="shared" si="68"/>
        <v>-138.94385790770792</v>
      </c>
      <c r="H505" s="34">
        <f t="shared" si="69"/>
        <v>153.46237694058487</v>
      </c>
      <c r="I505" s="35">
        <f t="shared" si="70"/>
        <v>-49.46252772264104</v>
      </c>
      <c r="J505" s="36">
        <f t="shared" si="71"/>
        <v>-141.26286279615624</v>
      </c>
    </row>
    <row r="506" spans="1:10" ht="12.75">
      <c r="A506" s="4">
        <f>A505+$A$9</f>
        <v>247.5</v>
      </c>
      <c r="B506" s="34">
        <f t="shared" si="63"/>
        <v>150</v>
      </c>
      <c r="C506" s="35">
        <f t="shared" si="64"/>
        <v>-57.402514854763425</v>
      </c>
      <c r="D506" s="36">
        <f t="shared" si="65"/>
        <v>-138.58192987669304</v>
      </c>
      <c r="E506" s="5">
        <f t="shared" si="66"/>
        <v>150.922685206986</v>
      </c>
      <c r="F506" s="5">
        <f t="shared" si="67"/>
        <v>-55.25061119676531</v>
      </c>
      <c r="G506" s="5">
        <f t="shared" si="68"/>
        <v>-139.43437985437834</v>
      </c>
      <c r="H506" s="34">
        <f t="shared" si="69"/>
        <v>153.3735460526195</v>
      </c>
      <c r="I506" s="35">
        <f t="shared" si="70"/>
        <v>-48.193515037421555</v>
      </c>
      <c r="J506" s="36">
        <f t="shared" si="71"/>
        <v>-141.69868002669244</v>
      </c>
    </row>
    <row r="507" spans="1:10" ht="12.75">
      <c r="A507" s="4">
        <f>A506+$A$9</f>
        <v>248</v>
      </c>
      <c r="B507" s="34">
        <f t="shared" si="63"/>
        <v>150</v>
      </c>
      <c r="C507" s="35">
        <f t="shared" si="64"/>
        <v>-56.190989012386844</v>
      </c>
      <c r="D507" s="36">
        <f t="shared" si="65"/>
        <v>-139.0775781850181</v>
      </c>
      <c r="E507" s="5">
        <f t="shared" si="66"/>
        <v>150.9022001173865</v>
      </c>
      <c r="F507" s="5">
        <f t="shared" si="67"/>
        <v>-54.02395912494044</v>
      </c>
      <c r="G507" s="5">
        <f t="shared" si="68"/>
        <v>-139.91408356744714</v>
      </c>
      <c r="H507" s="34">
        <f t="shared" si="69"/>
        <v>153.28449682246963</v>
      </c>
      <c r="I507" s="35">
        <f t="shared" si="70"/>
        <v>-46.92138317813758</v>
      </c>
      <c r="J507" s="36">
        <f t="shared" si="71"/>
        <v>-142.12291060918787</v>
      </c>
    </row>
    <row r="508" spans="1:10" ht="12.75">
      <c r="A508" s="4">
        <f>A507+$A$9</f>
        <v>248.5</v>
      </c>
      <c r="B508" s="34">
        <f t="shared" si="63"/>
        <v>150</v>
      </c>
      <c r="C508" s="35">
        <f t="shared" si="64"/>
        <v>-54.975184008644575</v>
      </c>
      <c r="D508" s="36">
        <f t="shared" si="65"/>
        <v>-139.56263519730368</v>
      </c>
      <c r="E508" s="5">
        <f t="shared" si="66"/>
        <v>150.88164826328392</v>
      </c>
      <c r="F508" s="5">
        <f t="shared" si="67"/>
        <v>-52.79330917867748</v>
      </c>
      <c r="G508" s="5">
        <f t="shared" si="68"/>
        <v>-140.3829362302439</v>
      </c>
      <c r="H508" s="34">
        <f t="shared" si="69"/>
        <v>153.19523695916985</v>
      </c>
      <c r="I508" s="35">
        <f t="shared" si="70"/>
        <v>-45.646242273855144</v>
      </c>
      <c r="J508" s="36">
        <f t="shared" si="71"/>
        <v>-142.53553979798076</v>
      </c>
    </row>
    <row r="509" spans="1:10" ht="12.75">
      <c r="A509" s="4">
        <f>A508+$A$9</f>
        <v>249</v>
      </c>
      <c r="B509" s="34">
        <f t="shared" si="63"/>
        <v>150</v>
      </c>
      <c r="C509" s="35">
        <f t="shared" si="64"/>
        <v>-53.75519243179511</v>
      </c>
      <c r="D509" s="36">
        <f t="shared" si="65"/>
        <v>-140.03706397458024</v>
      </c>
      <c r="E509" s="5">
        <f t="shared" si="66"/>
        <v>150.86103126596592</v>
      </c>
      <c r="F509" s="5">
        <f t="shared" si="67"/>
        <v>-51.55875844107371</v>
      </c>
      <c r="G509" s="5">
        <f t="shared" si="68"/>
        <v>-140.84090591108813</v>
      </c>
      <c r="H509" s="34">
        <f t="shared" si="69"/>
        <v>153.105774164563</v>
      </c>
      <c r="I509" s="35">
        <f t="shared" si="70"/>
        <v>-44.36820235090032</v>
      </c>
      <c r="J509" s="36">
        <f t="shared" si="71"/>
        <v>-142.93655394373695</v>
      </c>
    </row>
    <row r="510" spans="1:10" ht="12.75">
      <c r="A510" s="4">
        <f>A509+$A$9</f>
        <v>249.5</v>
      </c>
      <c r="B510" s="34">
        <f t="shared" si="63"/>
        <v>150</v>
      </c>
      <c r="C510" s="35">
        <f t="shared" si="64"/>
        <v>-52.53110718892014</v>
      </c>
      <c r="D510" s="36">
        <f t="shared" si="65"/>
        <v>-140.50082838725965</v>
      </c>
      <c r="E510" s="5">
        <f t="shared" si="66"/>
        <v>150.840350750551</v>
      </c>
      <c r="F510" s="5">
        <f t="shared" si="67"/>
        <v>-50.32040422461004</v>
      </c>
      <c r="G510" s="5">
        <f t="shared" si="68"/>
        <v>-141.28796156451477</v>
      </c>
      <c r="H510" s="34">
        <f t="shared" si="69"/>
        <v>153.0161161324877</v>
      </c>
      <c r="I510" s="35">
        <f t="shared" si="70"/>
        <v>-43.08737332125309</v>
      </c>
      <c r="J510" s="36">
        <f t="shared" si="71"/>
        <v>-143.3259404881043</v>
      </c>
    </row>
    <row r="511" spans="1:10" ht="12.75">
      <c r="A511" s="4">
        <f>A510+$A$9</f>
        <v>250</v>
      </c>
      <c r="B511" s="34">
        <f t="shared" si="63"/>
        <v>150</v>
      </c>
      <c r="C511" s="35">
        <f t="shared" si="64"/>
        <v>-51.303021498850285</v>
      </c>
      <c r="D511" s="36">
        <f t="shared" si="65"/>
        <v>-140.95389311788625</v>
      </c>
      <c r="E511" s="5">
        <f t="shared" si="66"/>
        <v>150.81960834584822</v>
      </c>
      <c r="F511" s="5">
        <f t="shared" si="67"/>
        <v>-49.0783440627682</v>
      </c>
      <c r="G511" s="5">
        <f t="shared" si="68"/>
        <v>-141.7240730324144</v>
      </c>
      <c r="H511" s="34">
        <f t="shared" si="69"/>
        <v>152.9262705479755</v>
      </c>
      <c r="I511" s="35">
        <f t="shared" si="70"/>
        <v>-41.80386497107854</v>
      </c>
      <c r="J511" s="36">
        <f t="shared" si="71"/>
        <v>-143.70368795824197</v>
      </c>
    </row>
    <row r="512" spans="1:10" ht="12.75">
      <c r="A512" s="4">
        <f>A511+$A$9</f>
        <v>250.5</v>
      </c>
      <c r="B512" s="34">
        <f t="shared" si="63"/>
        <v>150</v>
      </c>
      <c r="C512" s="35">
        <f t="shared" si="64"/>
        <v>-50.07102888506569</v>
      </c>
      <c r="D512" s="36">
        <f t="shared" si="65"/>
        <v>-141.39622366382676</v>
      </c>
      <c r="E512" s="5">
        <f t="shared" si="66"/>
        <v>150.7988056842176</v>
      </c>
      <c r="F512" s="5">
        <f t="shared" si="67"/>
        <v>-47.83267570165244</v>
      </c>
      <c r="G512" s="5">
        <f t="shared" si="68"/>
        <v>-142.14921104509054</v>
      </c>
      <c r="H512" s="34">
        <f t="shared" si="69"/>
        <v>152.83624508645752</v>
      </c>
      <c r="I512" s="35">
        <f t="shared" si="70"/>
        <v>-40.51778694939329</v>
      </c>
      <c r="J512" s="36">
        <f t="shared" si="71"/>
        <v>-144.06978596122792</v>
      </c>
    </row>
    <row r="513" spans="1:10" ht="12.75">
      <c r="A513" s="4">
        <f>A512+$A$9</f>
        <v>251</v>
      </c>
      <c r="B513" s="34">
        <f t="shared" si="63"/>
        <v>150</v>
      </c>
      <c r="C513" s="35">
        <f t="shared" si="64"/>
        <v>-48.8352231685735</v>
      </c>
      <c r="D513" s="36">
        <f t="shared" si="65"/>
        <v>-141.82778633989753</v>
      </c>
      <c r="E513" s="5">
        <f t="shared" si="66"/>
        <v>150.77794440143</v>
      </c>
      <c r="F513" s="5">
        <f t="shared" si="67"/>
        <v>-46.58349709161734</v>
      </c>
      <c r="G513" s="5">
        <f t="shared" si="68"/>
        <v>-142.5633472222331</v>
      </c>
      <c r="H513" s="34">
        <f t="shared" si="69"/>
        <v>152.74604741298086</v>
      </c>
      <c r="I513" s="35">
        <f t="shared" si="70"/>
        <v>-39.229248756869524</v>
      </c>
      <c r="J513" s="36">
        <f t="shared" si="71"/>
        <v>-144.42422517834737</v>
      </c>
    </row>
    <row r="514" spans="1:10" ht="12.75">
      <c r="A514" s="4">
        <f>A513+$A$9</f>
        <v>251.5</v>
      </c>
      <c r="B514" s="34">
        <f t="shared" si="63"/>
        <v>150</v>
      </c>
      <c r="C514" s="35">
        <f t="shared" si="64"/>
        <v>-47.5956984607639</v>
      </c>
      <c r="D514" s="36">
        <f t="shared" si="65"/>
        <v>-142.2485482809299</v>
      </c>
      <c r="E514" s="5">
        <f t="shared" si="66"/>
        <v>150.7570261365277</v>
      </c>
      <c r="F514" s="5">
        <f t="shared" si="67"/>
        <v>-45.330906378904494</v>
      </c>
      <c r="G514" s="5">
        <f t="shared" si="68"/>
        <v>-142.96645407380848</v>
      </c>
      <c r="H514" s="34">
        <f t="shared" si="69"/>
        <v>152.65568518143454</v>
      </c>
      <c r="I514" s="35">
        <f t="shared" si="70"/>
        <v>-37.93835973477908</v>
      </c>
      <c r="J514" s="36">
        <f t="shared" si="71"/>
        <v>-144.76699735926482</v>
      </c>
    </row>
    <row r="515" spans="1:10" ht="12.75">
      <c r="A515" s="4">
        <f>A514+$A$9</f>
        <v>252</v>
      </c>
      <c r="B515" s="34">
        <f t="shared" si="63"/>
        <v>150</v>
      </c>
      <c r="C515" s="35">
        <f t="shared" si="64"/>
        <v>-46.352549156242134</v>
      </c>
      <c r="D515" s="36">
        <f t="shared" si="65"/>
        <v>-142.65847744427302</v>
      </c>
      <c r="E515" s="5">
        <f t="shared" si="66"/>
        <v>150.73605253168466</v>
      </c>
      <c r="F515" s="5">
        <f t="shared" si="67"/>
        <v>-44.0750018972854</v>
      </c>
      <c r="G515" s="5">
        <f t="shared" si="68"/>
        <v>-143.35850500086727</v>
      </c>
      <c r="H515" s="34">
        <f t="shared" si="69"/>
        <v>152.56516603378526</v>
      </c>
      <c r="I515" s="35">
        <f t="shared" si="70"/>
        <v>-36.64522905407516</v>
      </c>
      <c r="J515" s="36">
        <f t="shared" si="71"/>
        <v>-145.0980953160835</v>
      </c>
    </row>
    <row r="516" spans="1:10" ht="12.75">
      <c r="A516" s="4">
        <f>A515+$A$9</f>
        <v>252.5</v>
      </c>
      <c r="B516" s="34">
        <f t="shared" si="63"/>
        <v>150</v>
      </c>
      <c r="C516" s="35">
        <f t="shared" si="64"/>
        <v>-45.105869925640945</v>
      </c>
      <c r="D516" s="36">
        <f t="shared" si="65"/>
        <v>-143.05754261223404</v>
      </c>
      <c r="E516" s="5">
        <f t="shared" si="66"/>
        <v>150.71502523206726</v>
      </c>
      <c r="F516" s="5">
        <f t="shared" si="67"/>
        <v>-42.81588215971546</v>
      </c>
      <c r="G516" s="5">
        <f t="shared" si="68"/>
        <v>-143.73947429626926</v>
      </c>
      <c r="H516" s="34">
        <f t="shared" si="69"/>
        <v>152.47449759932317</v>
      </c>
      <c r="I516" s="35">
        <f t="shared" si="70"/>
        <v>-35.34996570461682</v>
      </c>
      <c r="J516" s="36">
        <f t="shared" si="71"/>
        <v>-145.41751291729435</v>
      </c>
    </row>
    <row r="517" spans="1:10" ht="12.75">
      <c r="A517" s="4">
        <f>A516+$A$9</f>
        <v>253</v>
      </c>
      <c r="B517" s="34">
        <f t="shared" si="63"/>
        <v>150</v>
      </c>
      <c r="C517" s="35">
        <f t="shared" si="64"/>
        <v>-43.85575570841056</v>
      </c>
      <c r="D517" s="36">
        <f t="shared" si="65"/>
        <v>-143.4457133944553</v>
      </c>
      <c r="E517" s="5">
        <f t="shared" si="66"/>
        <v>150.69394588569494</v>
      </c>
      <c r="F517" s="5">
        <f t="shared" si="67"/>
        <v>-41.55364584999652</v>
      </c>
      <c r="G517" s="5">
        <f t="shared" si="68"/>
        <v>-144.10933714532635</v>
      </c>
      <c r="H517" s="34">
        <f t="shared" si="69"/>
        <v>152.3836874939173</v>
      </c>
      <c r="I517" s="35">
        <f t="shared" si="70"/>
        <v>-34.05267848453344</v>
      </c>
      <c r="J517" s="36">
        <f t="shared" si="71"/>
        <v>-145.72524508161803</v>
      </c>
    </row>
    <row r="518" spans="1:10" ht="12.75">
      <c r="A518" s="4">
        <f>A517+$A$9</f>
        <v>253.5</v>
      </c>
      <c r="B518" s="34">
        <f t="shared" si="63"/>
        <v>150</v>
      </c>
      <c r="C518" s="35">
        <f t="shared" si="64"/>
        <v>-42.602301705588395</v>
      </c>
      <c r="D518" s="36">
        <f t="shared" si="65"/>
        <v>-143.82296023022894</v>
      </c>
      <c r="E518" s="5">
        <f t="shared" si="66"/>
        <v>150.67281614330133</v>
      </c>
      <c r="F518" s="5">
        <f t="shared" si="67"/>
        <v>-40.288391814450485</v>
      </c>
      <c r="G518" s="5">
        <f t="shared" si="68"/>
        <v>-144.46806962636418</v>
      </c>
      <c r="H518" s="34">
        <f t="shared" si="69"/>
        <v>152.2927433192812</v>
      </c>
      <c r="I518" s="35">
        <f t="shared" si="70"/>
        <v>-32.75347598973166</v>
      </c>
      <c r="J518" s="36">
        <f t="shared" si="71"/>
        <v>-146.02128777174298</v>
      </c>
    </row>
    <row r="519" spans="1:10" ht="12.75">
      <c r="A519" s="4">
        <f>A518+$A$9</f>
        <v>254</v>
      </c>
      <c r="B519" s="34">
        <f t="shared" si="63"/>
        <v>150</v>
      </c>
      <c r="C519" s="35">
        <f t="shared" si="64"/>
        <v>-41.34560337254983</v>
      </c>
      <c r="D519" s="36">
        <f t="shared" si="65"/>
        <v>-144.18925439074786</v>
      </c>
      <c r="E519" s="5">
        <f t="shared" si="66"/>
        <v>150.65163765819523</v>
      </c>
      <c r="F519" s="5">
        <f t="shared" si="67"/>
        <v>-39.020219053605544</v>
      </c>
      <c r="G519" s="5">
        <f t="shared" si="68"/>
        <v>-144.81564871120187</v>
      </c>
      <c r="H519" s="34">
        <f t="shared" si="69"/>
        <v>152.20167266224826</v>
      </c>
      <c r="I519" s="35">
        <f t="shared" si="70"/>
        <v>-31.45246660354651</v>
      </c>
      <c r="J519" s="36">
        <f t="shared" si="71"/>
        <v>-146.30563798796163</v>
      </c>
    </row>
    <row r="520" spans="1:10" ht="12.75">
      <c r="A520" s="4">
        <f>A519+$A$9</f>
        <v>254.5</v>
      </c>
      <c r="B520" s="34">
        <f t="shared" si="63"/>
        <v>150</v>
      </c>
      <c r="C520" s="35">
        <f t="shared" si="64"/>
        <v>-40.08575641173856</v>
      </c>
      <c r="D520" s="36">
        <f t="shared" si="65"/>
        <v>-144.54456798129345</v>
      </c>
      <c r="E520" s="5">
        <f t="shared" si="66"/>
        <v>150.63041208612205</v>
      </c>
      <c r="F520" s="5">
        <f t="shared" si="67"/>
        <v>-37.74922671389392</v>
      </c>
      <c r="G520" s="5">
        <f t="shared" si="68"/>
        <v>-145.15205226555142</v>
      </c>
      <c r="H520" s="34">
        <f t="shared" si="69"/>
        <v>152.11048309405746</v>
      </c>
      <c r="I520" s="35">
        <f t="shared" si="70"/>
        <v>-30.14975848653509</v>
      </c>
      <c r="J520" s="36">
        <f t="shared" si="71"/>
        <v>-146.57829376170918</v>
      </c>
    </row>
    <row r="521" spans="1:10" ht="12.75">
      <c r="A521" s="4">
        <f>A520+$A$9</f>
        <v>255</v>
      </c>
      <c r="B521" s="34">
        <f t="shared" si="63"/>
        <v>150</v>
      </c>
      <c r="C521" s="35">
        <f t="shared" si="64"/>
        <v>-38.82285676537809</v>
      </c>
      <c r="D521" s="36">
        <f t="shared" si="65"/>
        <v>-144.88887394336024</v>
      </c>
      <c r="E521" s="5">
        <f t="shared" si="66"/>
        <v>150.60914108512537</v>
      </c>
      <c r="F521" s="5">
        <f t="shared" si="67"/>
        <v>-36.47551407936295</v>
      </c>
      <c r="G521" s="5">
        <f t="shared" si="68"/>
        <v>-145.4772590493366</v>
      </c>
      <c r="H521" s="34">
        <f t="shared" si="69"/>
        <v>152.019182169649</v>
      </c>
      <c r="I521" s="35">
        <f t="shared" si="70"/>
        <v>-28.84545956641469</v>
      </c>
      <c r="J521" s="36">
        <f t="shared" si="71"/>
        <v>-146.83925414900662</v>
      </c>
    </row>
    <row r="522" spans="1:10" ht="12.75">
      <c r="A522" s="4">
        <f>A521+$A$9</f>
        <v>255.5</v>
      </c>
      <c r="B522" s="34">
        <f t="shared" si="63"/>
        <v>150</v>
      </c>
      <c r="C522" s="35">
        <f t="shared" si="64"/>
        <v>-37.55700060816628</v>
      </c>
      <c r="D522" s="36">
        <f t="shared" si="65"/>
        <v>-145.22214605671616</v>
      </c>
      <c r="E522" s="5">
        <f t="shared" si="66"/>
        <v>150.58782631540882</v>
      </c>
      <c r="F522" s="5">
        <f t="shared" si="67"/>
        <v>-35.19918056340164</v>
      </c>
      <c r="G522" s="5">
        <f t="shared" si="68"/>
        <v>-145.79124871693136</v>
      </c>
      <c r="H522" s="34">
        <f t="shared" si="69"/>
        <v>151.9277774269703</v>
      </c>
      <c r="I522" s="35">
        <f t="shared" si="70"/>
        <v>-27.53967752814716</v>
      </c>
      <c r="J522" s="36">
        <f t="shared" si="71"/>
        <v>-147.0885192238116</v>
      </c>
    </row>
    <row r="523" spans="1:10" ht="12.75">
      <c r="A523" s="4">
        <f>A522+$A$9</f>
        <v>256</v>
      </c>
      <c r="B523" s="34">
        <f t="shared" si="63"/>
        <v>150</v>
      </c>
      <c r="C523" s="35">
        <f t="shared" si="64"/>
        <v>-36.28828433995017</v>
      </c>
      <c r="D523" s="36">
        <f t="shared" si="65"/>
        <v>-145.54435894139948</v>
      </c>
      <c r="E523" s="5">
        <f t="shared" si="66"/>
        <v>150.56646943919802</v>
      </c>
      <c r="F523" s="5">
        <f t="shared" si="67"/>
        <v>-33.92032570048023</v>
      </c>
      <c r="G523" s="5">
        <f t="shared" si="68"/>
        <v>-146.09400181731925</v>
      </c>
      <c r="H523" s="34">
        <f t="shared" si="69"/>
        <v>151.83627638629167</v>
      </c>
      <c r="I523" s="35">
        <f t="shared" si="70"/>
        <v>-26.232519804166756</v>
      </c>
      <c r="J523" s="36">
        <f t="shared" si="71"/>
        <v>-147.32609007127982</v>
      </c>
    </row>
    <row r="524" spans="1:10" ht="12.75">
      <c r="A524" s="4">
        <f>A523+$A$9</f>
        <v>256.5</v>
      </c>
      <c r="B524" s="34">
        <f aca="true" t="shared" si="72" ref="B524:B587">$B$5*(1-$B$4^2)/(1+$B$4*COS(RADIANS(A524)))</f>
        <v>150</v>
      </c>
      <c r="C524" s="35">
        <f aca="true" t="shared" si="73" ref="C524:C587">B524*COS(RADIANS(A524))</f>
        <v>-35.01680457838577</v>
      </c>
      <c r="D524" s="36">
        <f aca="true" t="shared" si="74" ref="D524:D587">B524*SIN(RADIANS(A524))</f>
        <v>-145.8554880596515</v>
      </c>
      <c r="E524" s="5">
        <f aca="true" t="shared" si="75" ref="E524:E587">$E$5*(1-$E$4^2)/(1+$E$4*COS(RADIANS(A524)))</f>
        <v>150.54507212060307</v>
      </c>
      <c r="F524" s="5">
        <f aca="true" t="shared" si="76" ref="F524:F587">E524*COS(RADIANS(A524))+$E$7</f>
        <v>-32.63904913790766</v>
      </c>
      <c r="G524" s="5">
        <f aca="true" t="shared" si="77" ref="G524:G587">E524*SIN(RADIANS(A524))</f>
        <v>-146.38549979417328</v>
      </c>
      <c r="H524" s="34">
        <f aca="true" t="shared" si="78" ref="H524:H587">$B$5*(1-$H$4^2)/(1+$H$4*COS(RADIANS(A524)))</f>
        <v>151.7446865495329</v>
      </c>
      <c r="I524" s="35">
        <f aca="true" t="shared" si="79" ref="I524:I587">H524*COS(RADIANS(A524))+$H$7</f>
        <v>-24.924093564755985</v>
      </c>
      <c r="J524" s="36">
        <f aca="true" t="shared" si="80" ref="J524:J587">H524*SIN(RADIANS(A524))</f>
        <v>-147.55196878093972</v>
      </c>
    </row>
    <row r="525" spans="1:10" ht="12.75">
      <c r="A525" s="4">
        <f>A524+$A$9</f>
        <v>257</v>
      </c>
      <c r="B525" s="34">
        <f t="shared" si="72"/>
        <v>150</v>
      </c>
      <c r="C525" s="35">
        <f t="shared" si="73"/>
        <v>-33.74265815157979</v>
      </c>
      <c r="D525" s="36">
        <f t="shared" si="74"/>
        <v>-146.15550971778526</v>
      </c>
      <c r="E525" s="5">
        <f t="shared" si="75"/>
        <v>150.523636025481</v>
      </c>
      <c r="F525" s="5">
        <f t="shared" si="76"/>
        <v>-31.355450627604174</v>
      </c>
      <c r="G525" s="5">
        <f t="shared" si="77"/>
        <v>-146.66572498585708</v>
      </c>
      <c r="H525" s="34">
        <f t="shared" si="78"/>
        <v>151.65301539959964</v>
      </c>
      <c r="I525" s="35">
        <f t="shared" si="79"/>
        <v>-23.61450570856637</v>
      </c>
      <c r="J525" s="36">
        <f t="shared" si="80"/>
        <v>-147.76615843978416</v>
      </c>
    </row>
    <row r="526" spans="1:10" ht="12.75">
      <c r="A526" s="4">
        <f>A525+$A$9</f>
        <v>257.5</v>
      </c>
      <c r="B526" s="34">
        <f t="shared" si="72"/>
        <v>150</v>
      </c>
      <c r="C526" s="35">
        <f t="shared" si="73"/>
        <v>-32.46594209071542</v>
      </c>
      <c r="D526" s="36">
        <f t="shared" si="74"/>
        <v>-146.44440106799001</v>
      </c>
      <c r="E526" s="5">
        <f t="shared" si="75"/>
        <v>150.50216282129878</v>
      </c>
      <c r="F526" s="5">
        <f t="shared" si="76"/>
        <v>-30.069630017891402</v>
      </c>
      <c r="G526" s="5">
        <f t="shared" si="77"/>
        <v>-146.93466062534807</v>
      </c>
      <c r="H526" s="34">
        <f t="shared" si="78"/>
        <v>151.56127039973</v>
      </c>
      <c r="I526" s="35">
        <f t="shared" si="79"/>
        <v>-22.30386285328597</v>
      </c>
      <c r="J526" s="36">
        <f t="shared" si="80"/>
        <v>-147.96866312528095</v>
      </c>
    </row>
    <row r="527" spans="1:10" ht="12.75">
      <c r="A527" s="4">
        <f>A526+$A$9</f>
        <v>258</v>
      </c>
      <c r="B527" s="34">
        <f t="shared" si="72"/>
        <v>150</v>
      </c>
      <c r="C527" s="35">
        <f t="shared" si="73"/>
        <v>-31.186753622663968</v>
      </c>
      <c r="D527" s="36">
        <f t="shared" si="74"/>
        <v>-146.72214011007082</v>
      </c>
      <c r="E527" s="5">
        <f t="shared" si="75"/>
        <v>150.48065417699655</v>
      </c>
      <c r="F527" s="5">
        <f t="shared" si="76"/>
        <v>-28.781687245301942</v>
      </c>
      <c r="G527" s="5">
        <f t="shared" si="77"/>
        <v>-147.1922908400827</v>
      </c>
      <c r="H527" s="34">
        <f t="shared" si="78"/>
        <v>151.46945899285186</v>
      </c>
      <c r="I527" s="35">
        <f t="shared" si="79"/>
        <v>-20.99227132645516</v>
      </c>
      <c r="J527" s="36">
        <f t="shared" si="80"/>
        <v>-148.1594878983056</v>
      </c>
    </row>
    <row r="528" spans="1:10" ht="12.75">
      <c r="A528" s="4">
        <f>A527+$A$9</f>
        <v>258.5</v>
      </c>
      <c r="B528" s="34">
        <f t="shared" si="72"/>
        <v>150</v>
      </c>
      <c r="C528" s="35">
        <f t="shared" si="73"/>
        <v>-29.905190162579594</v>
      </c>
      <c r="D528" s="36">
        <f t="shared" si="74"/>
        <v>-146.98870569312444</v>
      </c>
      <c r="E528" s="5">
        <f t="shared" si="75"/>
        <v>150.459111762851</v>
      </c>
      <c r="F528" s="5">
        <f t="shared" si="76"/>
        <v>-27.49172232640584</v>
      </c>
      <c r="G528" s="5">
        <f t="shared" si="77"/>
        <v>-147.43860065172416</v>
      </c>
      <c r="H528" s="34">
        <f t="shared" si="78"/>
        <v>151.3775886009499</v>
      </c>
      <c r="I528" s="35">
        <f t="shared" si="79"/>
        <v>-19.679837156427652</v>
      </c>
      <c r="J528" s="36">
        <f t="shared" si="80"/>
        <v>-148.3386387959993</v>
      </c>
    </row>
    <row r="529" spans="1:10" ht="12.75">
      <c r="A529" s="4">
        <f>A528+$A$9</f>
        <v>259</v>
      </c>
      <c r="B529" s="34">
        <f t="shared" si="72"/>
        <v>150</v>
      </c>
      <c r="C529" s="35">
        <f t="shared" si="73"/>
        <v>-28.62134930648169</v>
      </c>
      <c r="D529" s="36">
        <f t="shared" si="74"/>
        <v>-147.2440775171496</v>
      </c>
      <c r="E529" s="5">
        <f t="shared" si="75"/>
        <v>150.4375372503393</v>
      </c>
      <c r="F529" s="5">
        <f t="shared" si="76"/>
        <v>-26.19983534965875</v>
      </c>
      <c r="G529" s="5">
        <f t="shared" si="77"/>
        <v>-147.6735759758536</v>
      </c>
      <c r="H529" s="34">
        <f t="shared" si="78"/>
        <v>151.28566662444365</v>
      </c>
      <c r="I529" s="35">
        <f t="shared" si="79"/>
        <v>-18.366666063480935</v>
      </c>
      <c r="J529" s="36">
        <f t="shared" si="80"/>
        <v>-148.5061228245549</v>
      </c>
    </row>
    <row r="530" spans="1:10" ht="12.75">
      <c r="A530" s="4">
        <f>A529+$A$9</f>
        <v>259.5</v>
      </c>
      <c r="B530" s="34">
        <f t="shared" si="72"/>
        <v>150</v>
      </c>
      <c r="C530" s="35">
        <f t="shared" si="73"/>
        <v>-27.335328823822167</v>
      </c>
      <c r="D530" s="36">
        <f t="shared" si="74"/>
        <v>-147.48823613459317</v>
      </c>
      <c r="E530" s="5">
        <f t="shared" si="75"/>
        <v>150.4159323120034</v>
      </c>
      <c r="F530" s="5">
        <f t="shared" si="76"/>
        <v>-24.90612646726927</v>
      </c>
      <c r="G530" s="5">
        <f t="shared" si="77"/>
        <v>-147.89720362158494</v>
      </c>
      <c r="H530" s="34">
        <f t="shared" si="78"/>
        <v>151.1937004415751</v>
      </c>
      <c r="I530" s="35">
        <f t="shared" si="79"/>
        <v>-17.05286345107281</v>
      </c>
      <c r="J530" s="36">
        <f t="shared" si="80"/>
        <v>-148.66194795193314</v>
      </c>
    </row>
    <row r="531" spans="1:10" ht="12.75">
      <c r="A531" s="4">
        <f>A530+$A$9</f>
        <v>260</v>
      </c>
      <c r="B531" s="34">
        <f t="shared" si="72"/>
        <v>150</v>
      </c>
      <c r="C531" s="35">
        <f t="shared" si="73"/>
        <v>-26.04722665003955</v>
      </c>
      <c r="D531" s="36">
        <f t="shared" si="74"/>
        <v>-147.7211629518312</v>
      </c>
      <c r="E531" s="5">
        <f t="shared" si="75"/>
        <v>150.39429862131436</v>
      </c>
      <c r="F531" s="5">
        <f t="shared" si="76"/>
        <v>-23.610695887087374</v>
      </c>
      <c r="G531" s="5">
        <f t="shared" si="77"/>
        <v>-148.1094712911036</v>
      </c>
      <c r="H531" s="34">
        <f t="shared" si="78"/>
        <v>151.10169740780717</v>
      </c>
      <c r="I531" s="35">
        <f t="shared" si="79"/>
        <v>-15.738534397245642</v>
      </c>
      <c r="J531" s="36">
        <f t="shared" si="80"/>
        <v>-148.80612310051316</v>
      </c>
    </row>
    <row r="532" spans="1:10" ht="12.75">
      <c r="A532" s="4">
        <f>A531+$A$9</f>
        <v>260.5</v>
      </c>
      <c r="B532" s="34">
        <f t="shared" si="72"/>
        <v>150</v>
      </c>
      <c r="C532" s="35">
        <f t="shared" si="73"/>
        <v>-24.757140879101595</v>
      </c>
      <c r="D532" s="36">
        <f t="shared" si="74"/>
        <v>-147.94284023058472</v>
      </c>
      <c r="E532" s="5">
        <f t="shared" si="75"/>
        <v>150.37263785253742</v>
      </c>
      <c r="F532" s="5">
        <f t="shared" si="76"/>
        <v>-22.31364386451596</v>
      </c>
      <c r="G532" s="5">
        <f t="shared" si="77"/>
        <v>-148.31036757913014</v>
      </c>
      <c r="H532" s="34">
        <f t="shared" si="78"/>
        <v>151.00966485523253</v>
      </c>
      <c r="I532" s="35">
        <f t="shared" si="79"/>
        <v>-14.42378364617939</v>
      </c>
      <c r="J532" s="36">
        <f t="shared" si="80"/>
        <v>-148.93865813967872</v>
      </c>
    </row>
    <row r="533" spans="1:10" ht="12.75">
      <c r="A533" s="4">
        <f>A532+$A$9</f>
        <v>261</v>
      </c>
      <c r="B533" s="34">
        <f t="shared" si="72"/>
        <v>150</v>
      </c>
      <c r="C533" s="35">
        <f t="shared" si="73"/>
        <v>-23.465169756034655</v>
      </c>
      <c r="D533" s="36">
        <f t="shared" si="74"/>
        <v>-148.15325108927064</v>
      </c>
      <c r="E533" s="5">
        <f t="shared" si="75"/>
        <v>150.3509516805972</v>
      </c>
      <c r="F533" s="5">
        <f t="shared" si="76"/>
        <v>-21.01507069444385</v>
      </c>
      <c r="G533" s="5">
        <f t="shared" si="77"/>
        <v>-148.49988197230877</v>
      </c>
      <c r="H533" s="34">
        <f t="shared" si="78"/>
        <v>150.91761009199234</v>
      </c>
      <c r="I533" s="35">
        <f t="shared" si="79"/>
        <v>-13.108715599890994</v>
      </c>
      <c r="J533" s="36">
        <f t="shared" si="80"/>
        <v>-149.0595638783439</v>
      </c>
    </row>
    <row r="534" spans="1:10" ht="12.75">
      <c r="A534" s="4">
        <f>A533+$A$9</f>
        <v>261.5</v>
      </c>
      <c r="B534" s="34">
        <f t="shared" si="72"/>
        <v>150</v>
      </c>
      <c r="C534" s="35">
        <f t="shared" si="73"/>
        <v>-22.171411669441568</v>
      </c>
      <c r="D534" s="36">
        <f t="shared" si="74"/>
        <v>-148.3523795042875</v>
      </c>
      <c r="E534" s="5">
        <f t="shared" si="75"/>
        <v>150.32924178094348</v>
      </c>
      <c r="F534" s="5">
        <f t="shared" si="76"/>
        <v>-19.71507670320209</v>
      </c>
      <c r="G534" s="5">
        <f t="shared" si="77"/>
        <v>-148.67800484852216</v>
      </c>
      <c r="H534" s="34">
        <f t="shared" si="78"/>
        <v>150.82554040170567</v>
      </c>
      <c r="I534" s="35">
        <f t="shared" si="79"/>
        <v>-11.793434310081386</v>
      </c>
      <c r="J534" s="36">
        <f t="shared" si="80"/>
        <v>-149.1688520574206</v>
      </c>
    </row>
    <row r="535" spans="1:10" ht="12.75">
      <c r="A535" s="4">
        <f>A534+$A$9</f>
        <v>262</v>
      </c>
      <c r="B535" s="34">
        <f t="shared" si="72"/>
        <v>150</v>
      </c>
      <c r="C535" s="35">
        <f t="shared" si="73"/>
        <v>-20.875965144009875</v>
      </c>
      <c r="D535" s="36">
        <f t="shared" si="74"/>
        <v>-148.54021031123554</v>
      </c>
      <c r="E535" s="5">
        <f t="shared" si="75"/>
        <v>150.3075098294171</v>
      </c>
      <c r="F535" s="5">
        <f t="shared" si="76"/>
        <v>-18.413762240545555</v>
      </c>
      <c r="G535" s="5">
        <f t="shared" si="77"/>
        <v>-148.84472747613148</v>
      </c>
      <c r="H535" s="34">
        <f t="shared" si="78"/>
        <v>150.73346304290916</v>
      </c>
      <c r="I535" s="35">
        <f t="shared" si="79"/>
        <v>-10.478043470131146</v>
      </c>
      <c r="J535" s="36">
        <f t="shared" si="80"/>
        <v>-149.2665353422305</v>
      </c>
    </row>
    <row r="536" spans="1:10" ht="12.75">
      <c r="A536" s="4">
        <f>A535+$A$9</f>
        <v>262.5</v>
      </c>
      <c r="B536" s="34">
        <f t="shared" si="72"/>
        <v>150</v>
      </c>
      <c r="C536" s="35">
        <f t="shared" si="73"/>
        <v>-19.578928833007744</v>
      </c>
      <c r="D536" s="36">
        <f t="shared" si="74"/>
        <v>-148.71672920607156</v>
      </c>
      <c r="E536" s="5">
        <f t="shared" si="75"/>
        <v>150.28575750211667</v>
      </c>
      <c r="F536" s="5">
        <f t="shared" si="76"/>
        <v>-17.111227671657346</v>
      </c>
      <c r="G536" s="5">
        <f t="shared" si="77"/>
        <v>-149.00004201314414</v>
      </c>
      <c r="H536" s="34">
        <f t="shared" si="78"/>
        <v>150.64138524850688</v>
      </c>
      <c r="I536" s="35">
        <f t="shared" si="79"/>
        <v>-9.162646407241455</v>
      </c>
      <c r="J536" s="36">
        <f t="shared" si="80"/>
        <v>-149.35262731486466</v>
      </c>
    </row>
    <row r="537" spans="1:10" ht="12.75">
      <c r="A537" s="4">
        <f>A536+$A$9</f>
        <v>263</v>
      </c>
      <c r="B537" s="34">
        <f t="shared" si="72"/>
        <v>150</v>
      </c>
      <c r="C537" s="35">
        <f t="shared" si="73"/>
        <v>-18.280401510772077</v>
      </c>
      <c r="D537" s="36">
        <f t="shared" si="74"/>
        <v>-148.8819227461983</v>
      </c>
      <c r="E537" s="5">
        <f t="shared" si="75"/>
        <v>150.2639864752653</v>
      </c>
      <c r="F537" s="5">
        <f t="shared" si="76"/>
        <v>-15.8075733691805</v>
      </c>
      <c r="G537" s="5">
        <f t="shared" si="77"/>
        <v>-149.14394150630827</v>
      </c>
      <c r="H537" s="34">
        <f t="shared" si="78"/>
        <v>150.54931422523066</v>
      </c>
      <c r="I537" s="35">
        <f t="shared" si="79"/>
        <v>-7.847346074724042</v>
      </c>
      <c r="J537" s="36">
        <f t="shared" si="80"/>
        <v>-149.42714246649285</v>
      </c>
    </row>
    <row r="538" spans="1:10" ht="12.75">
      <c r="A538" s="4">
        <f>A537+$A$9</f>
        <v>263.5</v>
      </c>
      <c r="B538" s="34">
        <f t="shared" si="72"/>
        <v>150</v>
      </c>
      <c r="C538" s="35">
        <f t="shared" si="73"/>
        <v>-16.98048206518604</v>
      </c>
      <c r="D538" s="36">
        <f t="shared" si="74"/>
        <v>-149.03577835148812</v>
      </c>
      <c r="E538" s="5">
        <f t="shared" si="75"/>
        <v>150.24219842507807</v>
      </c>
      <c r="F538" s="5">
        <f t="shared" si="76"/>
        <v>-14.502899705274405</v>
      </c>
      <c r="G538" s="5">
        <f t="shared" si="77"/>
        <v>-149.2764198901349</v>
      </c>
      <c r="H538" s="34">
        <f t="shared" si="78"/>
        <v>150.45725715311053</v>
      </c>
      <c r="I538" s="35">
        <f t="shared" si="79"/>
        <v>-6.532245044436516</v>
      </c>
      <c r="J538" s="36">
        <f t="shared" si="80"/>
        <v>-149.49009618962555</v>
      </c>
    </row>
    <row r="539" spans="1:10" ht="12.75">
      <c r="A539" s="4">
        <f>A538+$A$9</f>
        <v>264</v>
      </c>
      <c r="B539" s="34">
        <f t="shared" si="72"/>
        <v>150</v>
      </c>
      <c r="C539" s="35">
        <f t="shared" si="73"/>
        <v>-15.679269490148004</v>
      </c>
      <c r="D539" s="36">
        <f t="shared" si="74"/>
        <v>-149.17828430524102</v>
      </c>
      <c r="E539" s="5">
        <f t="shared" si="75"/>
        <v>150.22039502762976</v>
      </c>
      <c r="F539" s="5">
        <f t="shared" si="76"/>
        <v>-13.197307043697975</v>
      </c>
      <c r="G539" s="5">
        <f t="shared" si="77"/>
        <v>-149.3974719858491</v>
      </c>
      <c r="H539" s="34">
        <f t="shared" si="78"/>
        <v>150.3652211849555</v>
      </c>
      <c r="I539" s="35">
        <f t="shared" si="79"/>
        <v>-5.2174454993641906</v>
      </c>
      <c r="J539" s="36">
        <f t="shared" si="80"/>
        <v>-149.54150477033158</v>
      </c>
    </row>
    <row r="540" spans="1:10" ht="12.75">
      <c r="A540" s="4">
        <f>A539+$A$9</f>
        <v>264.5</v>
      </c>
      <c r="B540" s="34">
        <f t="shared" si="72"/>
        <v>150</v>
      </c>
      <c r="C540" s="35">
        <f t="shared" si="73"/>
        <v>-14.376862878033661</v>
      </c>
      <c r="D540" s="36">
        <f t="shared" si="74"/>
        <v>-149.30942975507682</v>
      </c>
      <c r="E540" s="5">
        <f t="shared" si="75"/>
        <v>150.1985779587231</v>
      </c>
      <c r="F540" s="5">
        <f t="shared" si="76"/>
        <v>-11.890895731921407</v>
      </c>
      <c r="G540" s="5">
        <f t="shared" si="77"/>
        <v>-149.5070935002693</v>
      </c>
      <c r="H540" s="34">
        <f t="shared" si="78"/>
        <v>150.27321344584445</v>
      </c>
      <c r="I540" s="35">
        <f t="shared" si="79"/>
        <v>-3.903049226349264</v>
      </c>
      <c r="J540" s="36">
        <f t="shared" si="80"/>
        <v>-149.58138538041317</v>
      </c>
    </row>
    <row r="541" spans="1:10" ht="12.75">
      <c r="A541" s="4">
        <f>A540+$A$9</f>
        <v>265</v>
      </c>
      <c r="B541" s="34">
        <f t="shared" si="72"/>
        <v>150</v>
      </c>
      <c r="C541" s="35">
        <f t="shared" si="73"/>
        <v>-13.073361412148737</v>
      </c>
      <c r="D541" s="36">
        <f t="shared" si="74"/>
        <v>-149.42920471376183</v>
      </c>
      <c r="E541" s="5">
        <f t="shared" si="75"/>
        <v>150.17674889375752</v>
      </c>
      <c r="F541" s="5">
        <f t="shared" si="76"/>
        <v>-10.583766093264</v>
      </c>
      <c r="G541" s="5">
        <f t="shared" si="77"/>
        <v>-149.60528102461666</v>
      </c>
      <c r="H541" s="34">
        <f t="shared" si="78"/>
        <v>150.18124103262744</v>
      </c>
      <c r="I541" s="35">
        <f t="shared" si="79"/>
        <v>-2.589157608963733</v>
      </c>
      <c r="J541" s="36">
        <f t="shared" si="80"/>
        <v>-149.60975606954196</v>
      </c>
    </row>
    <row r="542" spans="1:10" ht="12.75">
      <c r="A542" s="4">
        <f>A541+$A$9</f>
        <v>265.5</v>
      </c>
      <c r="B542" s="34">
        <f t="shared" si="72"/>
        <v>150</v>
      </c>
      <c r="C542" s="35">
        <f t="shared" si="73"/>
        <v>-11.768864359176701</v>
      </c>
      <c r="D542" s="36">
        <f t="shared" si="74"/>
        <v>-149.5376000599692</v>
      </c>
      <c r="E542" s="5">
        <f t="shared" si="75"/>
        <v>150.15490950759835</v>
      </c>
      <c r="F542" s="5">
        <f t="shared" si="76"/>
        <v>-9.276018419062513</v>
      </c>
      <c r="G542" s="5">
        <f t="shared" si="77"/>
        <v>-149.69203203325404</v>
      </c>
      <c r="H542" s="34">
        <f t="shared" si="78"/>
        <v>150.08931101343705</v>
      </c>
      <c r="I542" s="35">
        <f t="shared" si="79"/>
        <v>-1.275871620529509</v>
      </c>
      <c r="J542" s="36">
        <f t="shared" si="80"/>
        <v>-149.62663575735786</v>
      </c>
    </row>
    <row r="543" spans="1:10" ht="12.75">
      <c r="A543" s="4">
        <f>A542+$A$9</f>
        <v>266</v>
      </c>
      <c r="B543" s="34">
        <f t="shared" si="72"/>
        <v>150</v>
      </c>
      <c r="C543" s="35">
        <f t="shared" si="73"/>
        <v>-10.463471061618836</v>
      </c>
      <c r="D543" s="36">
        <f t="shared" si="74"/>
        <v>-149.63460753897363</v>
      </c>
      <c r="E543" s="5">
        <f t="shared" si="75"/>
        <v>150.1330614744465</v>
      </c>
      <c r="F543" s="5">
        <f t="shared" si="76"/>
        <v>-7.967752960867419</v>
      </c>
      <c r="G543" s="5">
        <f t="shared" si="77"/>
        <v>-149.767344882356</v>
      </c>
      <c r="H543" s="34">
        <f t="shared" si="78"/>
        <v>149.9974304272097</v>
      </c>
      <c r="I543" s="35">
        <f t="shared" si="79"/>
        <v>0.03670818271804421</v>
      </c>
      <c r="J543" s="36">
        <f t="shared" si="80"/>
        <v>-149.63204422553352</v>
      </c>
    </row>
    <row r="544" spans="1:10" ht="12.75">
      <c r="A544" s="4">
        <f>A543+$A$9</f>
        <v>266.5</v>
      </c>
      <c r="B544" s="34">
        <f t="shared" si="72"/>
        <v>150</v>
      </c>
      <c r="C544" s="35">
        <f t="shared" si="73"/>
        <v>-9.15728093022852</v>
      </c>
      <c r="D544" s="36">
        <f t="shared" si="74"/>
        <v>-149.72021976328006</v>
      </c>
      <c r="E544" s="5">
        <f t="shared" si="75"/>
        <v>150.11120646770857</v>
      </c>
      <c r="F544" s="5">
        <f t="shared" si="76"/>
        <v>-6.65906992266896</v>
      </c>
      <c r="G544" s="5">
        <f t="shared" si="77"/>
        <v>-149.83121880850956</v>
      </c>
      <c r="H544" s="34">
        <f t="shared" si="78"/>
        <v>149.90560628321742</v>
      </c>
      <c r="I544" s="35">
        <f t="shared" si="79"/>
        <v>1.348481668322325</v>
      </c>
      <c r="J544" s="36">
        <f t="shared" si="80"/>
        <v>-149.626002109807</v>
      </c>
    </row>
    <row r="545" spans="1:10" ht="12.75">
      <c r="A545" s="4">
        <f>A544+$A$9</f>
        <v>267</v>
      </c>
      <c r="B545" s="34">
        <f t="shared" si="72"/>
        <v>150</v>
      </c>
      <c r="C545" s="35">
        <f t="shared" si="73"/>
        <v>-7.850393436441646</v>
      </c>
      <c r="D545" s="36">
        <f t="shared" si="74"/>
        <v>-149.79443021318608</v>
      </c>
      <c r="E545" s="5">
        <f t="shared" si="75"/>
        <v>150.0893461598677</v>
      </c>
      <c r="F545" s="5">
        <f t="shared" si="76"/>
        <v>-5.350069453154957</v>
      </c>
      <c r="G545" s="5">
        <f t="shared" si="77"/>
        <v>-149.88365392724685</v>
      </c>
      <c r="H545" s="34">
        <f t="shared" si="78"/>
        <v>149.81384556060928</v>
      </c>
      <c r="I545" s="35">
        <f t="shared" si="79"/>
        <v>2.6593491341527384</v>
      </c>
      <c r="J545" s="36">
        <f t="shared" si="80"/>
        <v>-149.60853089198483</v>
      </c>
    </row>
    <row r="546" spans="1:10" ht="12.75">
      <c r="A546" s="4">
        <f>A545+$A$9</f>
        <v>267.5</v>
      </c>
      <c r="B546" s="34">
        <f t="shared" si="72"/>
        <v>150</v>
      </c>
      <c r="C546" s="35">
        <f t="shared" si="73"/>
        <v>-6.54290810480042</v>
      </c>
      <c r="D546" s="36">
        <f t="shared" si="74"/>
        <v>-149.85723323727868</v>
      </c>
      <c r="E546" s="5">
        <f t="shared" si="75"/>
        <v>150.06748222235458</v>
      </c>
      <c r="F546" s="5">
        <f t="shared" si="76"/>
        <v>-4.040851637997578</v>
      </c>
      <c r="G546" s="5">
        <f t="shared" si="77"/>
        <v>-149.9246512315104</v>
      </c>
      <c r="H546" s="34">
        <f t="shared" si="78"/>
        <v>149.72215520796323</v>
      </c>
      <c r="I546" s="35">
        <f t="shared" si="79"/>
        <v>3.9692113148108756</v>
      </c>
      <c r="J546" s="36">
        <f t="shared" si="80"/>
        <v>-149.57965289191856</v>
      </c>
    </row>
    <row r="547" spans="1:10" ht="12.75">
      <c r="A547" s="4">
        <f>A546+$A$9</f>
        <v>268</v>
      </c>
      <c r="B547" s="34">
        <f t="shared" si="72"/>
        <v>150</v>
      </c>
      <c r="C547" s="35">
        <f t="shared" si="73"/>
        <v>-5.234924505375115</v>
      </c>
      <c r="D547" s="36">
        <f t="shared" si="74"/>
        <v>-149.90862405286435</v>
      </c>
      <c r="E547" s="5">
        <f t="shared" si="75"/>
        <v>150.0456163254193</v>
      </c>
      <c r="F547" s="5">
        <f t="shared" si="76"/>
        <v>-2.7315164921736654</v>
      </c>
      <c r="G547" s="5">
        <f t="shared" si="77"/>
        <v>-149.95421259005073</v>
      </c>
      <c r="H547" s="34">
        <f t="shared" si="78"/>
        <v>149.63054214284753</v>
      </c>
      <c r="I547" s="35">
        <f t="shared" si="79"/>
        <v>5.277969387892293</v>
      </c>
      <c r="J547" s="36">
        <f t="shared" si="80"/>
        <v>-149.53939125945607</v>
      </c>
    </row>
    <row r="548" spans="1:10" ht="12.75">
      <c r="A548" s="4">
        <f>A547+$A$9</f>
        <v>268.5</v>
      </c>
      <c r="B548" s="34">
        <f t="shared" si="72"/>
        <v>150</v>
      </c>
      <c r="C548" s="35">
        <f t="shared" si="73"/>
        <v>-3.926542246181022</v>
      </c>
      <c r="D548" s="36">
        <f t="shared" si="74"/>
        <v>-149.9485987463336</v>
      </c>
      <c r="E548" s="5">
        <f t="shared" si="75"/>
        <v>150.02375013800366</v>
      </c>
      <c r="F548" s="5">
        <f t="shared" si="76"/>
        <v>-1.4221639523158491</v>
      </c>
      <c r="G548" s="5">
        <f t="shared" si="77"/>
        <v>-149.97234074575812</v>
      </c>
      <c r="H548" s="34">
        <f t="shared" si="78"/>
        <v>149.53901325139245</v>
      </c>
      <c r="I548" s="35">
        <f t="shared" si="79"/>
        <v>6.585524980107894</v>
      </c>
      <c r="J548" s="36">
        <f t="shared" si="80"/>
        <v>-149.4877699663714</v>
      </c>
    </row>
    <row r="549" spans="1:10" ht="12.75">
      <c r="A549" s="4">
        <f>A548+$A$9</f>
        <v>269</v>
      </c>
      <c r="B549" s="34">
        <f t="shared" si="72"/>
        <v>150</v>
      </c>
      <c r="C549" s="35">
        <f t="shared" si="73"/>
        <v>-2.6178609655925245</v>
      </c>
      <c r="D549" s="36">
        <f t="shared" si="74"/>
        <v>-149.9771542734587</v>
      </c>
      <c r="E549" s="5">
        <f t="shared" si="75"/>
        <v>150.0018853276139</v>
      </c>
      <c r="F549" s="5">
        <f t="shared" si="76"/>
        <v>-0.11289386909631016</v>
      </c>
      <c r="G549" s="5">
        <f t="shared" si="77"/>
        <v>-149.97903931392807</v>
      </c>
      <c r="H549" s="34">
        <f t="shared" si="78"/>
        <v>149.4475753878715</v>
      </c>
      <c r="I549" s="35">
        <f t="shared" si="79"/>
        <v>7.891780173264302</v>
      </c>
      <c r="J549" s="36">
        <f t="shared" si="80"/>
        <v>-149.42481379827433</v>
      </c>
    </row>
    <row r="550" spans="1:10" ht="12.75">
      <c r="A550" s="4">
        <f>A549+$A$9</f>
        <v>269.5</v>
      </c>
      <c r="B550" s="34">
        <f t="shared" si="72"/>
        <v>150</v>
      </c>
      <c r="C550" s="35">
        <f t="shared" si="73"/>
        <v>-1.3089803247560363</v>
      </c>
      <c r="D550" s="36">
        <f t="shared" si="74"/>
        <v>-149.9942884596257</v>
      </c>
      <c r="E550" s="5">
        <f t="shared" si="75"/>
        <v>149.98002356019407</v>
      </c>
      <c r="F550" s="5">
        <f t="shared" si="76"/>
        <v>1.196194000355061</v>
      </c>
      <c r="G550" s="5">
        <f t="shared" si="77"/>
        <v>-149.9743127804614</v>
      </c>
      <c r="H550" s="34">
        <f t="shared" si="78"/>
        <v>149.3562353742928</v>
      </c>
      <c r="I550" s="35">
        <f t="shared" si="79"/>
        <v>9.196637510102796</v>
      </c>
      <c r="J550" s="36">
        <f t="shared" si="80"/>
        <v>-149.35054834650282</v>
      </c>
    </row>
    <row r="551" spans="1:10" ht="12.75">
      <c r="A551" s="4">
        <f>A550+$A$9</f>
        <v>270</v>
      </c>
      <c r="B551" s="34">
        <f t="shared" si="72"/>
        <v>150</v>
      </c>
      <c r="C551" s="35">
        <f t="shared" si="73"/>
        <v>-2.756584023544395E-14</v>
      </c>
      <c r="D551" s="36">
        <f t="shared" si="74"/>
        <v>-150</v>
      </c>
      <c r="E551" s="5">
        <f t="shared" si="75"/>
        <v>149.9581665</v>
      </c>
      <c r="F551" s="5">
        <f t="shared" si="76"/>
        <v>2.5049999999999724</v>
      </c>
      <c r="G551" s="5">
        <f t="shared" si="77"/>
        <v>-149.9581665</v>
      </c>
      <c r="H551" s="34">
        <f t="shared" si="78"/>
        <v>149.265</v>
      </c>
      <c r="I551" s="35">
        <f t="shared" si="79"/>
        <v>10.499999999999975</v>
      </c>
      <c r="J551" s="36">
        <f t="shared" si="80"/>
        <v>-149.265</v>
      </c>
    </row>
    <row r="552" spans="1:10" ht="12.75">
      <c r="A552" s="4">
        <f>A551+$A$9</f>
        <v>270.5</v>
      </c>
      <c r="B552" s="34">
        <f t="shared" si="72"/>
        <v>150</v>
      </c>
      <c r="C552" s="35">
        <f t="shared" si="73"/>
        <v>1.3089803247561145</v>
      </c>
      <c r="D552" s="36">
        <f t="shared" si="74"/>
        <v>-149.9942884596257</v>
      </c>
      <c r="E552" s="5">
        <f t="shared" si="75"/>
        <v>149.9363158094738</v>
      </c>
      <c r="F552" s="5">
        <f t="shared" si="76"/>
        <v>3.8134245824068023</v>
      </c>
      <c r="G552" s="5">
        <f t="shared" si="77"/>
        <v>-149.93060669399833</v>
      </c>
      <c r="H552" s="34">
        <f t="shared" si="78"/>
        <v>149.1738760212829</v>
      </c>
      <c r="I552" s="35">
        <f t="shared" si="79"/>
        <v>11.801771124529782</v>
      </c>
      <c r="J552" s="36">
        <f t="shared" si="80"/>
        <v>-149.16819593717833</v>
      </c>
    </row>
    <row r="553" spans="1:10" ht="12.75">
      <c r="A553" s="4">
        <f>A552+$A$9</f>
        <v>271</v>
      </c>
      <c r="B553" s="34">
        <f t="shared" si="72"/>
        <v>150</v>
      </c>
      <c r="C553" s="35">
        <f t="shared" si="73"/>
        <v>2.6178609655924694</v>
      </c>
      <c r="D553" s="36">
        <f t="shared" si="74"/>
        <v>-149.9771542734587</v>
      </c>
      <c r="E553" s="5">
        <f t="shared" si="75"/>
        <v>149.91447314911898</v>
      </c>
      <c r="F553" s="5">
        <f t="shared" si="76"/>
        <v>5.121368316229592</v>
      </c>
      <c r="G553" s="5">
        <f t="shared" si="77"/>
        <v>-149.89164044873132</v>
      </c>
      <c r="H553" s="34">
        <f t="shared" si="78"/>
        <v>149.0828701609979</v>
      </c>
      <c r="I553" s="35">
        <f t="shared" si="79"/>
        <v>13.101854842886446</v>
      </c>
      <c r="J553" s="36">
        <f t="shared" si="80"/>
        <v>-149.0601641177733</v>
      </c>
    </row>
    <row r="554" spans="1:10" ht="12.75">
      <c r="A554" s="4">
        <f>A553+$A$9</f>
        <v>271.5</v>
      </c>
      <c r="B554" s="34">
        <f t="shared" si="72"/>
        <v>150</v>
      </c>
      <c r="C554" s="35">
        <f t="shared" si="73"/>
        <v>3.926542246180967</v>
      </c>
      <c r="D554" s="36">
        <f t="shared" si="74"/>
        <v>-149.9485987463336</v>
      </c>
      <c r="E554" s="5">
        <f t="shared" si="75"/>
        <v>149.892640177376</v>
      </c>
      <c r="F554" s="5">
        <f t="shared" si="76"/>
        <v>6.428731893653795</v>
      </c>
      <c r="G554" s="5">
        <f t="shared" si="77"/>
        <v>-149.8412757132394</v>
      </c>
      <c r="H554" s="34">
        <f t="shared" si="78"/>
        <v>148.9919891081979</v>
      </c>
      <c r="I554" s="35">
        <f t="shared" si="79"/>
        <v>14.400155597172493</v>
      </c>
      <c r="J554" s="36">
        <f t="shared" si="80"/>
        <v>-148.9409332746885</v>
      </c>
    </row>
    <row r="555" spans="1:10" ht="12.75">
      <c r="A555" s="4">
        <f>A554+$A$9</f>
        <v>272</v>
      </c>
      <c r="B555" s="34">
        <f t="shared" si="72"/>
        <v>150</v>
      </c>
      <c r="C555" s="35">
        <f t="shared" si="73"/>
        <v>5.234924505375192</v>
      </c>
      <c r="D555" s="36">
        <f t="shared" si="74"/>
        <v>-149.90862405286435</v>
      </c>
      <c r="E555" s="5">
        <f t="shared" si="75"/>
        <v>149.87081855049868</v>
      </c>
      <c r="F555" s="5">
        <f t="shared" si="76"/>
        <v>7.735416137804297</v>
      </c>
      <c r="G555" s="5">
        <f t="shared" si="77"/>
        <v>-149.77952129721172</v>
      </c>
      <c r="H555" s="34">
        <f t="shared" si="78"/>
        <v>148.9012395177716</v>
      </c>
      <c r="I555" s="35">
        <f t="shared" si="79"/>
        <v>15.696578317548825</v>
      </c>
      <c r="J555" s="36">
        <f t="shared" si="80"/>
        <v>-148.8105329058342</v>
      </c>
    </row>
    <row r="556" spans="1:10" ht="12.75">
      <c r="A556" s="4">
        <f>A555+$A$9</f>
        <v>272.5</v>
      </c>
      <c r="B556" s="34">
        <f t="shared" si="72"/>
        <v>150</v>
      </c>
      <c r="C556" s="35">
        <f t="shared" si="73"/>
        <v>6.5429081048003646</v>
      </c>
      <c r="D556" s="36">
        <f t="shared" si="74"/>
        <v>-149.85723323727868</v>
      </c>
      <c r="E556" s="5">
        <f t="shared" si="75"/>
        <v>149.849009922431</v>
      </c>
      <c r="F556" s="5">
        <f t="shared" si="76"/>
        <v>9.04132201011856</v>
      </c>
      <c r="G556" s="5">
        <f t="shared" si="77"/>
        <v>-149.70638686880687</v>
      </c>
      <c r="H556" s="34">
        <f t="shared" si="78"/>
        <v>148.81062801009242</v>
      </c>
      <c r="I556" s="35">
        <f t="shared" si="79"/>
        <v>16.99102842725111</v>
      </c>
      <c r="J556" s="36">
        <f t="shared" si="80"/>
        <v>-148.66899326596223</v>
      </c>
    </row>
    <row r="557" spans="1:10" ht="12.75">
      <c r="A557" s="4">
        <f>A556+$A$9</f>
        <v>273</v>
      </c>
      <c r="B557" s="34">
        <f t="shared" si="72"/>
        <v>150</v>
      </c>
      <c r="C557" s="35">
        <f t="shared" si="73"/>
        <v>7.850393436441592</v>
      </c>
      <c r="D557" s="36">
        <f t="shared" si="74"/>
        <v>-149.79443021318608</v>
      </c>
      <c r="E557" s="5">
        <f t="shared" si="75"/>
        <v>149.82721594468472</v>
      </c>
      <c r="F557" s="5">
        <f t="shared" si="76"/>
        <v>10.346350617683132</v>
      </c>
      <c r="G557" s="5">
        <f t="shared" si="77"/>
        <v>-149.62188295241359</v>
      </c>
      <c r="H557" s="34">
        <f t="shared" si="78"/>
        <v>148.72016117067693</v>
      </c>
      <c r="I557" s="35">
        <f t="shared" si="79"/>
        <v>18.28341184747212</v>
      </c>
      <c r="J557" s="36">
        <f t="shared" si="80"/>
        <v>-148.51634535849834</v>
      </c>
    </row>
    <row r="558" spans="1:10" ht="12.75">
      <c r="A558" s="4">
        <f>A557+$A$9</f>
        <v>273.5</v>
      </c>
      <c r="B558" s="34">
        <f t="shared" si="72"/>
        <v>150</v>
      </c>
      <c r="C558" s="35">
        <f t="shared" si="73"/>
        <v>9.157280930228467</v>
      </c>
      <c r="D558" s="36">
        <f t="shared" si="74"/>
        <v>-149.72021976328006</v>
      </c>
      <c r="E558" s="5">
        <f t="shared" si="75"/>
        <v>149.80543826621712</v>
      </c>
      <c r="F558" s="5">
        <f t="shared" si="76"/>
        <v>11.65040322053165</v>
      </c>
      <c r="G558" s="5">
        <f t="shared" si="77"/>
        <v>-149.52602092635007</v>
      </c>
      <c r="H558" s="34">
        <f t="shared" si="78"/>
        <v>148.62984554985232</v>
      </c>
      <c r="I558" s="35">
        <f t="shared" si="79"/>
        <v>19.573635002109768</v>
      </c>
      <c r="J558" s="36">
        <f t="shared" si="80"/>
        <v>-148.35262092737509</v>
      </c>
    </row>
    <row r="559" spans="1:10" ht="12.75">
      <c r="A559" s="4">
        <f>A558+$A$9</f>
        <v>274</v>
      </c>
      <c r="B559" s="34">
        <f t="shared" si="72"/>
        <v>150</v>
      </c>
      <c r="C559" s="35">
        <f t="shared" si="73"/>
        <v>10.463471061618783</v>
      </c>
      <c r="D559" s="36">
        <f t="shared" si="74"/>
        <v>-149.63460753897365</v>
      </c>
      <c r="E559" s="5">
        <f t="shared" si="75"/>
        <v>149.78367853331025</v>
      </c>
      <c r="F559" s="5">
        <f t="shared" si="76"/>
        <v>12.953381238907347</v>
      </c>
      <c r="G559" s="5">
        <f t="shared" si="77"/>
        <v>-149.41881302050447</v>
      </c>
      <c r="H559" s="34">
        <f t="shared" si="78"/>
        <v>148.539687662433</v>
      </c>
      <c r="I559" s="35">
        <f t="shared" si="79"/>
        <v>20.86160482238507</v>
      </c>
      <c r="J559" s="36">
        <f t="shared" si="80"/>
        <v>-148.17785244886593</v>
      </c>
    </row>
    <row r="560" spans="1:10" ht="12.75">
      <c r="A560" s="4">
        <f>A559+$A$9</f>
        <v>274.5</v>
      </c>
      <c r="B560" s="34">
        <f t="shared" si="72"/>
        <v>150</v>
      </c>
      <c r="C560" s="35">
        <f t="shared" si="73"/>
        <v>11.768864359176781</v>
      </c>
      <c r="D560" s="36">
        <f t="shared" si="74"/>
        <v>-149.5376000599692</v>
      </c>
      <c r="E560" s="5">
        <f t="shared" si="75"/>
        <v>149.76193838944988</v>
      </c>
      <c r="F560" s="5">
        <f t="shared" si="76"/>
        <v>14.255186260485505</v>
      </c>
      <c r="G560" s="5">
        <f t="shared" si="77"/>
        <v>-149.30027231391534</v>
      </c>
      <c r="H560" s="34">
        <f t="shared" si="78"/>
        <v>148.4496939874071</v>
      </c>
      <c r="I560" s="35">
        <f t="shared" si="79"/>
        <v>22.147228751327305</v>
      </c>
      <c r="J560" s="36">
        <f t="shared" si="80"/>
        <v>-147.99207312342463</v>
      </c>
    </row>
    <row r="561" spans="1:10" ht="12.75">
      <c r="A561" s="4">
        <f>A560+$A$9</f>
        <v>275</v>
      </c>
      <c r="B561" s="34">
        <f t="shared" si="72"/>
        <v>150</v>
      </c>
      <c r="C561" s="35">
        <f t="shared" si="73"/>
        <v>13.073361412148683</v>
      </c>
      <c r="D561" s="36">
        <f t="shared" si="74"/>
        <v>-149.42920471376183</v>
      </c>
      <c r="E561" s="5">
        <f t="shared" si="75"/>
        <v>149.74021947520578</v>
      </c>
      <c r="F561" s="5">
        <f t="shared" si="76"/>
        <v>15.555720047558868</v>
      </c>
      <c r="G561" s="5">
        <f t="shared" si="77"/>
        <v>-149.17041273229432</v>
      </c>
      <c r="H561" s="34">
        <f t="shared" si="78"/>
        <v>148.35987096763083</v>
      </c>
      <c r="I561" s="35">
        <f t="shared" si="79"/>
        <v>23.430414748130552</v>
      </c>
      <c r="J561" s="36">
        <f t="shared" si="80"/>
        <v>-147.79531686752932</v>
      </c>
    </row>
    <row r="562" spans="1:10" ht="12.75">
      <c r="A562" s="4">
        <f>A561+$A$9</f>
        <v>275.5</v>
      </c>
      <c r="B562" s="34">
        <f t="shared" si="72"/>
        <v>150</v>
      </c>
      <c r="C562" s="35">
        <f t="shared" si="73"/>
        <v>14.376862878033608</v>
      </c>
      <c r="D562" s="36">
        <f t="shared" si="74"/>
        <v>-149.30942975507682</v>
      </c>
      <c r="E562" s="5">
        <f t="shared" si="75"/>
        <v>149.71852342811212</v>
      </c>
      <c r="F562" s="5">
        <f t="shared" si="76"/>
        <v>16.854884544184202</v>
      </c>
      <c r="G562" s="5">
        <f t="shared" si="77"/>
        <v>-149.02924904549022</v>
      </c>
      <c r="H562" s="34">
        <f t="shared" si="78"/>
        <v>148.27022500953328</v>
      </c>
      <c r="I562" s="35">
        <f t="shared" si="79"/>
        <v>24.71107129238166</v>
      </c>
      <c r="J562" s="36">
        <f t="shared" si="80"/>
        <v>-147.58761830553564</v>
      </c>
    </row>
    <row r="563" spans="1:10" ht="12.75">
      <c r="A563" s="4">
        <f>A562+$A$9</f>
        <v>276</v>
      </c>
      <c r="B563" s="34">
        <f t="shared" si="72"/>
        <v>150</v>
      </c>
      <c r="C563" s="35">
        <f t="shared" si="73"/>
        <v>15.679269490147949</v>
      </c>
      <c r="D563" s="36">
        <f t="shared" si="74"/>
        <v>-149.17828430524102</v>
      </c>
      <c r="E563" s="5">
        <f t="shared" si="75"/>
        <v>149.6968518825491</v>
      </c>
      <c r="F563" s="5">
        <f t="shared" si="76"/>
        <v>18.152581883288324</v>
      </c>
      <c r="G563" s="5">
        <f t="shared" si="77"/>
        <v>-148.87679686489642</v>
      </c>
      <c r="H563" s="34">
        <f t="shared" si="78"/>
        <v>148.18076248282884</v>
      </c>
      <c r="I563" s="35">
        <f t="shared" si="79"/>
        <v>25.989107388159187</v>
      </c>
      <c r="J563" s="36">
        <f t="shared" si="80"/>
        <v>-147.36901276153887</v>
      </c>
    </row>
    <row r="564" spans="1:10" ht="12.75">
      <c r="A564" s="4">
        <f>A563+$A$9</f>
        <v>276.5</v>
      </c>
      <c r="B564" s="34">
        <f t="shared" si="72"/>
        <v>150</v>
      </c>
      <c r="C564" s="35">
        <f t="shared" si="73"/>
        <v>16.98048206518599</v>
      </c>
      <c r="D564" s="36">
        <f t="shared" si="74"/>
        <v>-149.03577835148815</v>
      </c>
      <c r="E564" s="5">
        <f t="shared" si="75"/>
        <v>149.6752064696246</v>
      </c>
      <c r="F564" s="5">
        <f t="shared" si="76"/>
        <v>19.44871439373647</v>
      </c>
      <c r="G564" s="5">
        <f t="shared" si="77"/>
        <v>-148.7130726408013</v>
      </c>
      <c r="H564" s="34">
        <f t="shared" si="78"/>
        <v>148.09148972023942</v>
      </c>
      <c r="I564" s="35">
        <f t="shared" si="79"/>
        <v>27.264432568008004</v>
      </c>
      <c r="J564" s="36">
        <f t="shared" si="80"/>
        <v>-147.1395362512486</v>
      </c>
    </row>
    <row r="565" spans="1:10" ht="12.75">
      <c r="A565" s="4">
        <f>A564+$A$9</f>
        <v>277</v>
      </c>
      <c r="B565" s="34">
        <f t="shared" si="72"/>
        <v>150</v>
      </c>
      <c r="C565" s="35">
        <f t="shared" si="73"/>
        <v>18.28040151077215</v>
      </c>
      <c r="D565" s="36">
        <f t="shared" si="74"/>
        <v>-148.88192274619828</v>
      </c>
      <c r="E565" s="5">
        <f t="shared" si="75"/>
        <v>149.6535888170571</v>
      </c>
      <c r="F565" s="5">
        <f t="shared" si="76"/>
        <v>20.743184607358703</v>
      </c>
      <c r="G565" s="5">
        <f t="shared" si="77"/>
        <v>-148.53809365968283</v>
      </c>
      <c r="H565" s="34">
        <f t="shared" si="78"/>
        <v>148.0024130172249</v>
      </c>
      <c r="I565" s="35">
        <f t="shared" si="79"/>
        <v>28.536956896786684</v>
      </c>
      <c r="J565" s="36">
        <f t="shared" si="80"/>
        <v>-146.89922547387607</v>
      </c>
    </row>
    <row r="566" spans="1:10" ht="12.75">
      <c r="A566" s="4">
        <f>A565+$A$9</f>
        <v>277.5</v>
      </c>
      <c r="B566" s="34">
        <f t="shared" si="72"/>
        <v>150</v>
      </c>
      <c r="C566" s="35">
        <f t="shared" si="73"/>
        <v>19.57892883300769</v>
      </c>
      <c r="D566" s="36">
        <f t="shared" si="74"/>
        <v>-148.71672920607156</v>
      </c>
      <c r="E566" s="5">
        <f t="shared" si="75"/>
        <v>149.63200054905886</v>
      </c>
      <c r="F566" s="5">
        <f t="shared" si="76"/>
        <v>22.035895265937274</v>
      </c>
      <c r="G566" s="5">
        <f t="shared" si="77"/>
        <v>-148.3518780414476</v>
      </c>
      <c r="H566" s="34">
        <f t="shared" si="78"/>
        <v>147.91353863172253</v>
      </c>
      <c r="I566" s="35">
        <f t="shared" si="79"/>
        <v>29.806590975392197</v>
      </c>
      <c r="J566" s="36">
        <f t="shared" si="80"/>
        <v>-146.6481178040379</v>
      </c>
    </row>
    <row r="567" spans="1:10" ht="12.75">
      <c r="A567" s="4">
        <f>A566+$A$9</f>
        <v>278</v>
      </c>
      <c r="B567" s="34">
        <f t="shared" si="72"/>
        <v>150</v>
      </c>
      <c r="C567" s="35">
        <f t="shared" si="73"/>
        <v>20.875965144009818</v>
      </c>
      <c r="D567" s="36">
        <f t="shared" si="74"/>
        <v>-148.54021031123554</v>
      </c>
      <c r="E567" s="5">
        <f t="shared" si="75"/>
        <v>149.61044328621983</v>
      </c>
      <c r="F567" s="5">
        <f t="shared" si="76"/>
        <v>23.32674932815322</v>
      </c>
      <c r="G567" s="5">
        <f t="shared" si="77"/>
        <v>-148.15444473661515</v>
      </c>
      <c r="H567" s="34">
        <f t="shared" si="78"/>
        <v>147.82487278389468</v>
      </c>
      <c r="I567" s="35">
        <f t="shared" si="79"/>
        <v>31.07324594436181</v>
      </c>
      <c r="J567" s="36">
        <f t="shared" si="80"/>
        <v>-146.3862512836757</v>
      </c>
    </row>
    <row r="568" spans="1:10" ht="12.75">
      <c r="A568" s="4">
        <f>A567+$A$9</f>
        <v>278.5</v>
      </c>
      <c r="B568" s="34">
        <f t="shared" si="72"/>
        <v>150</v>
      </c>
      <c r="C568" s="35">
        <f t="shared" si="73"/>
        <v>22.171411669441646</v>
      </c>
      <c r="D568" s="36">
        <f t="shared" si="74"/>
        <v>-148.3523795042875</v>
      </c>
      <c r="E568" s="5">
        <f t="shared" si="75"/>
        <v>149.58891864539262</v>
      </c>
      <c r="F568" s="5">
        <f t="shared" si="76"/>
        <v>24.615649976490765</v>
      </c>
      <c r="G568" s="5">
        <f t="shared" si="77"/>
        <v>-147.94581352344852</v>
      </c>
      <c r="H568" s="34">
        <f t="shared" si="78"/>
        <v>147.73642165588532</v>
      </c>
      <c r="I568" s="35">
        <f t="shared" si="79"/>
        <v>32.336833487352315</v>
      </c>
      <c r="J568" s="36">
        <f t="shared" si="80"/>
        <v>-146.1136646139956</v>
      </c>
    </row>
    <row r="569" spans="1:10" ht="12.75">
      <c r="A569" s="4">
        <f>A568+$A$9</f>
        <v>279</v>
      </c>
      <c r="B569" s="34">
        <f t="shared" si="72"/>
        <v>150</v>
      </c>
      <c r="C569" s="35">
        <f t="shared" si="73"/>
        <v>23.4651697560346</v>
      </c>
      <c r="D569" s="36">
        <f t="shared" si="74"/>
        <v>-148.15325108927067</v>
      </c>
      <c r="E569" s="5">
        <f t="shared" si="75"/>
        <v>149.5674282395775</v>
      </c>
      <c r="F569" s="5">
        <f t="shared" si="76"/>
        <v>25.902500624101396</v>
      </c>
      <c r="G569" s="5">
        <f t="shared" si="77"/>
        <v>-147.72600500503066</v>
      </c>
      <c r="H569" s="34">
        <f t="shared" si="78"/>
        <v>147.648191391585</v>
      </c>
      <c r="I569" s="35">
        <f t="shared" si="79"/>
        <v>33.59726583450019</v>
      </c>
      <c r="J569" s="36">
        <f t="shared" si="80"/>
        <v>-145.83039714742787</v>
      </c>
    </row>
    <row r="570" spans="1:10" ht="12.75">
      <c r="A570" s="4">
        <f>A569+$A$9</f>
        <v>279.5</v>
      </c>
      <c r="B570" s="34">
        <f t="shared" si="72"/>
        <v>150</v>
      </c>
      <c r="C570" s="35">
        <f t="shared" si="73"/>
        <v>24.75714087910167</v>
      </c>
      <c r="D570" s="36">
        <f t="shared" si="74"/>
        <v>-147.9428402305847</v>
      </c>
      <c r="E570" s="5">
        <f t="shared" si="75"/>
        <v>149.54597367780886</v>
      </c>
      <c r="F570" s="5">
        <f t="shared" si="76"/>
        <v>27.187204921626293</v>
      </c>
      <c r="G570" s="5">
        <f t="shared" si="77"/>
        <v>-147.49504060628868</v>
      </c>
      <c r="H570" s="34">
        <f t="shared" si="78"/>
        <v>147.5601880964036</v>
      </c>
      <c r="I570" s="35">
        <f t="shared" si="79"/>
        <v>34.854455765662706</v>
      </c>
      <c r="J570" s="36">
        <f t="shared" si="80"/>
        <v>-145.53648887960844</v>
      </c>
    </row>
    <row r="571" spans="1:10" ht="12.75">
      <c r="A571" s="4">
        <f>A570+$A$9</f>
        <v>280</v>
      </c>
      <c r="B571" s="34">
        <f t="shared" si="72"/>
        <v>150</v>
      </c>
      <c r="C571" s="35">
        <f t="shared" si="73"/>
        <v>26.047226650039494</v>
      </c>
      <c r="D571" s="36">
        <f t="shared" si="74"/>
        <v>-147.72116295183122</v>
      </c>
      <c r="E571" s="5">
        <f t="shared" si="75"/>
        <v>149.5245565650416</v>
      </c>
      <c r="F571" s="5">
        <f t="shared" si="76"/>
        <v>28.469666763975262</v>
      </c>
      <c r="G571" s="5">
        <f t="shared" si="77"/>
        <v>-147.25294257096542</v>
      </c>
      <c r="H571" s="34">
        <f t="shared" si="78"/>
        <v>147.47241783705215</v>
      </c>
      <c r="I571" s="35">
        <f t="shared" si="79"/>
        <v>36.10831661354017</v>
      </c>
      <c r="J571" s="36">
        <f t="shared" si="80"/>
        <v>-145.23198044138482</v>
      </c>
    </row>
    <row r="572" spans="1:10" ht="12.75">
      <c r="A572" s="4">
        <f>A571+$A$9</f>
        <v>280.5</v>
      </c>
      <c r="B572" s="34">
        <f t="shared" si="72"/>
        <v>150</v>
      </c>
      <c r="C572" s="35">
        <f t="shared" si="73"/>
        <v>27.335328823822113</v>
      </c>
      <c r="D572" s="36">
        <f t="shared" si="74"/>
        <v>-147.4882361345932</v>
      </c>
      <c r="E572" s="5">
        <f t="shared" si="75"/>
        <v>149.503178502039</v>
      </c>
      <c r="F572" s="5">
        <f t="shared" si="76"/>
        <v>29.749790297065392</v>
      </c>
      <c r="G572" s="5">
        <f t="shared" si="77"/>
        <v>-146.99973395853976</v>
      </c>
      <c r="H572" s="34">
        <f t="shared" si="78"/>
        <v>147.38488664133212</v>
      </c>
      <c r="I572" s="35">
        <f t="shared" si="79"/>
        <v>37.35876226668374</v>
      </c>
      <c r="J572" s="36">
        <f t="shared" si="80"/>
        <v>-144.91691309084695</v>
      </c>
    </row>
    <row r="573" spans="1:10" ht="12.75">
      <c r="A573" s="4">
        <f>A572+$A$9</f>
        <v>281</v>
      </c>
      <c r="B573" s="34">
        <f t="shared" si="72"/>
        <v>150</v>
      </c>
      <c r="C573" s="35">
        <f t="shared" si="73"/>
        <v>28.621349306481765</v>
      </c>
      <c r="D573" s="36">
        <f t="shared" si="74"/>
        <v>-147.24407751714958</v>
      </c>
      <c r="E573" s="5">
        <f t="shared" si="75"/>
        <v>149.48184108526058</v>
      </c>
      <c r="F573" s="5">
        <f t="shared" si="76"/>
        <v>31.027479924514935</v>
      </c>
      <c r="G573" s="5">
        <f t="shared" si="77"/>
        <v>-146.73543864109564</v>
      </c>
      <c r="H573" s="34">
        <f t="shared" si="78"/>
        <v>147.29760049793296</v>
      </c>
      <c r="I573" s="35">
        <f t="shared" si="79"/>
        <v>38.60570717238628</v>
      </c>
      <c r="J573" s="36">
        <f t="shared" si="80"/>
        <v>-144.59132870538514</v>
      </c>
    </row>
    <row r="574" spans="1:10" ht="12.75">
      <c r="A574" s="4">
        <f>A573+$A$9</f>
        <v>281.5</v>
      </c>
      <c r="B574" s="34">
        <f t="shared" si="72"/>
        <v>150</v>
      </c>
      <c r="C574" s="35">
        <f t="shared" si="73"/>
        <v>29.90519016257954</v>
      </c>
      <c r="D574" s="36">
        <f t="shared" si="74"/>
        <v>-146.98870569312444</v>
      </c>
      <c r="E574" s="5">
        <f t="shared" si="75"/>
        <v>149.46054590675126</v>
      </c>
      <c r="F574" s="5">
        <f t="shared" si="76"/>
        <v>32.30264031429564</v>
      </c>
      <c r="G574" s="5">
        <f t="shared" si="77"/>
        <v>-146.46008130014118</v>
      </c>
      <c r="H574" s="34">
        <f t="shared" si="78"/>
        <v>147.21056535623774</v>
      </c>
      <c r="I574" s="35">
        <f t="shared" si="79"/>
        <v>39.84906633946089</v>
      </c>
      <c r="J574" s="36">
        <f t="shared" si="80"/>
        <v>-144.2552697737766</v>
      </c>
    </row>
    <row r="575" spans="1:10" ht="12.75">
      <c r="A575" s="4">
        <f>A574+$A$9</f>
        <v>282</v>
      </c>
      <c r="B575" s="34">
        <f t="shared" si="72"/>
        <v>150</v>
      </c>
      <c r="C575" s="35">
        <f t="shared" si="73"/>
        <v>31.186753622663915</v>
      </c>
      <c r="D575" s="36">
        <f t="shared" si="74"/>
        <v>-146.72214011007082</v>
      </c>
      <c r="E575" s="5">
        <f t="shared" si="75"/>
        <v>149.4392945540308</v>
      </c>
      <c r="F575" s="5">
        <f t="shared" si="76"/>
        <v>33.57517640534173</v>
      </c>
      <c r="G575" s="5">
        <f t="shared" si="77"/>
        <v>-146.1736874233777</v>
      </c>
      <c r="H575" s="34">
        <f t="shared" si="78"/>
        <v>147.1237871261365</v>
      </c>
      <c r="I575" s="35">
        <f t="shared" si="79"/>
        <v>41.08875534090715</v>
      </c>
      <c r="J575" s="36">
        <f t="shared" si="80"/>
        <v>-143.90877938830158</v>
      </c>
    </row>
    <row r="576" spans="1:10" ht="12.75">
      <c r="A576" s="4">
        <f>A575+$A$9</f>
        <v>282.5</v>
      </c>
      <c r="B576" s="34">
        <f t="shared" si="72"/>
        <v>150</v>
      </c>
      <c r="C576" s="35">
        <f t="shared" si="73"/>
        <v>32.465942090715366</v>
      </c>
      <c r="D576" s="36">
        <f t="shared" si="74"/>
        <v>-146.44440106799001</v>
      </c>
      <c r="E576" s="5">
        <f t="shared" si="75"/>
        <v>149.4180886099843</v>
      </c>
      <c r="F576" s="5">
        <f t="shared" si="76"/>
        <v>34.844993414114185</v>
      </c>
      <c r="G576" s="5">
        <f t="shared" si="77"/>
        <v>-145.87628330142007</v>
      </c>
      <c r="H576" s="34">
        <f t="shared" si="78"/>
        <v>147.0372716778474</v>
      </c>
      <c r="I576" s="35">
        <f t="shared" si="79"/>
        <v>42.32469031646518</v>
      </c>
      <c r="J576" s="36">
        <f t="shared" si="80"/>
        <v>-143.5519012368913</v>
      </c>
    </row>
    <row r="577" spans="1:10" ht="12.75">
      <c r="A577" s="4">
        <f>A576+$A$9</f>
        <v>283</v>
      </c>
      <c r="B577" s="34">
        <f t="shared" si="72"/>
        <v>150</v>
      </c>
      <c r="C577" s="35">
        <f t="shared" si="73"/>
        <v>33.74265815157974</v>
      </c>
      <c r="D577" s="36">
        <f t="shared" si="74"/>
        <v>-146.1555097177853</v>
      </c>
      <c r="E577" s="5">
        <f t="shared" si="75"/>
        <v>149.39692965275324</v>
      </c>
      <c r="F577" s="5">
        <f t="shared" si="76"/>
        <v>36.11199684112306</v>
      </c>
      <c r="G577" s="5">
        <f t="shared" si="77"/>
        <v>-145.5678960244684</v>
      </c>
      <c r="H577" s="34">
        <f t="shared" si="78"/>
        <v>146.95102484174564</v>
      </c>
      <c r="I577" s="35">
        <f t="shared" si="79"/>
        <v>43.556787975062164</v>
      </c>
      <c r="J577" s="36">
        <f t="shared" si="80"/>
        <v>-143.1846795953084</v>
      </c>
    </row>
    <row r="578" spans="1:10" ht="12.75">
      <c r="A578" s="4">
        <f>A577+$A$9</f>
        <v>283.5</v>
      </c>
      <c r="B578" s="34">
        <f t="shared" si="72"/>
        <v>150</v>
      </c>
      <c r="C578" s="35">
        <f t="shared" si="73"/>
        <v>35.01680457838585</v>
      </c>
      <c r="D578" s="36">
        <f t="shared" si="74"/>
        <v>-145.8554880596515</v>
      </c>
      <c r="E578" s="5">
        <f t="shared" si="75"/>
        <v>149.37581925562736</v>
      </c>
      <c r="F578" s="5">
        <f t="shared" si="76"/>
        <v>37.37609247740393</v>
      </c>
      <c r="G578" s="5">
        <f t="shared" si="77"/>
        <v>-145.2485534789321</v>
      </c>
      <c r="H578" s="34">
        <f t="shared" si="78"/>
        <v>146.86505240819957</v>
      </c>
      <c r="I578" s="35">
        <f t="shared" si="79"/>
        <v>44.784965597148805</v>
      </c>
      <c r="J578" s="36">
        <f t="shared" si="80"/>
        <v>-142.8071593193616</v>
      </c>
    </row>
    <row r="579" spans="1:10" ht="12.75">
      <c r="A579" s="4">
        <f>A578+$A$9</f>
        <v>284</v>
      </c>
      <c r="B579" s="34">
        <f t="shared" si="72"/>
        <v>150</v>
      </c>
      <c r="C579" s="35">
        <f t="shared" si="73"/>
        <v>36.28828433995012</v>
      </c>
      <c r="D579" s="36">
        <f t="shared" si="74"/>
        <v>-145.54435894139948</v>
      </c>
      <c r="E579" s="5">
        <f t="shared" si="75"/>
        <v>149.3547589869371</v>
      </c>
      <c r="F579" s="5">
        <f t="shared" si="76"/>
        <v>38.637186410951294</v>
      </c>
      <c r="G579" s="5">
        <f t="shared" si="77"/>
        <v>-144.91828434400657</v>
      </c>
      <c r="H579" s="34">
        <f t="shared" si="78"/>
        <v>146.77936012741486</v>
      </c>
      <c r="I579" s="35">
        <f t="shared" si="79"/>
        <v>46.00914103693045</v>
      </c>
      <c r="J579" s="36">
        <f t="shared" si="80"/>
        <v>-142.41938583715606</v>
      </c>
    </row>
    <row r="580" spans="1:10" ht="12.75">
      <c r="A580" s="4">
        <f>A579+$A$9</f>
        <v>284.5</v>
      </c>
      <c r="B580" s="34">
        <f t="shared" si="72"/>
        <v>150</v>
      </c>
      <c r="C580" s="35">
        <f t="shared" si="73"/>
        <v>37.55700060816621</v>
      </c>
      <c r="D580" s="36">
        <f t="shared" si="74"/>
        <v>-145.22214605671616</v>
      </c>
      <c r="E580" s="5">
        <f t="shared" si="75"/>
        <v>149.3337504099471</v>
      </c>
      <c r="F580" s="5">
        <f t="shared" si="76"/>
        <v>39.8951850331075</v>
      </c>
      <c r="G580" s="5">
        <f t="shared" si="77"/>
        <v>-144.57711808820358</v>
      </c>
      <c r="H580" s="34">
        <f t="shared" si="78"/>
        <v>146.6939537092855</v>
      </c>
      <c r="I580" s="35">
        <f t="shared" si="79"/>
        <v>47.229232724492945</v>
      </c>
      <c r="J580" s="36">
        <f t="shared" si="80"/>
        <v>-142.02140514138011</v>
      </c>
    </row>
    <row r="581" spans="1:10" ht="12.75">
      <c r="A581" s="4">
        <f>A580+$A$9</f>
        <v>285</v>
      </c>
      <c r="B581" s="34">
        <f t="shared" si="72"/>
        <v>150</v>
      </c>
      <c r="C581" s="35">
        <f t="shared" si="73"/>
        <v>38.82285676537804</v>
      </c>
      <c r="D581" s="36">
        <f t="shared" si="74"/>
        <v>-144.88887394336027</v>
      </c>
      <c r="E581" s="5">
        <f t="shared" si="75"/>
        <v>149.31279508275006</v>
      </c>
      <c r="F581" s="5">
        <f t="shared" si="76"/>
        <v>41.14999504490566</v>
      </c>
      <c r="G581" s="5">
        <f t="shared" si="77"/>
        <v>-144.2250849658357</v>
      </c>
      <c r="H581" s="34">
        <f t="shared" si="78"/>
        <v>146.60883882325234</v>
      </c>
      <c r="I581" s="35">
        <f t="shared" si="79"/>
        <v>48.445159667823475</v>
      </c>
      <c r="J581" s="36">
        <f t="shared" si="80"/>
        <v>-141.61326378163088</v>
      </c>
    </row>
    <row r="582" spans="1:10" ht="12.75">
      <c r="A582" s="4">
        <f>A581+$A$9</f>
        <v>285.5</v>
      </c>
      <c r="B582" s="34">
        <f t="shared" si="72"/>
        <v>150</v>
      </c>
      <c r="C582" s="35">
        <f t="shared" si="73"/>
        <v>40.08575641173851</v>
      </c>
      <c r="D582" s="36">
        <f t="shared" si="74"/>
        <v>-144.54456798129345</v>
      </c>
      <c r="E582" s="5">
        <f t="shared" si="75"/>
        <v>149.29189455816172</v>
      </c>
      <c r="F582" s="5">
        <f t="shared" si="76"/>
        <v>42.40152346336947</v>
      </c>
      <c r="G582" s="5">
        <f t="shared" si="77"/>
        <v>-143.86221601345534</v>
      </c>
      <c r="H582" s="34">
        <f t="shared" si="78"/>
        <v>146.52402109816884</v>
      </c>
      <c r="I582" s="35">
        <f t="shared" si="79"/>
        <v>49.65684145473087</v>
      </c>
      <c r="J582" s="36">
        <f t="shared" si="80"/>
        <v>-141.1950088567783</v>
      </c>
    </row>
    <row r="583" spans="1:10" ht="12.75">
      <c r="A583" s="4">
        <f>A582+$A$9</f>
        <v>286</v>
      </c>
      <c r="B583" s="34">
        <f t="shared" si="72"/>
        <v>150</v>
      </c>
      <c r="C583" s="35">
        <f t="shared" si="73"/>
        <v>41.34560337254991</v>
      </c>
      <c r="D583" s="36">
        <f t="shared" si="74"/>
        <v>-144.1892543907478</v>
      </c>
      <c r="E583" s="5">
        <f t="shared" si="75"/>
        <v>149.2710503836163</v>
      </c>
      <c r="F583" s="5">
        <f t="shared" si="76"/>
        <v>43.649677627766096</v>
      </c>
      <c r="G583" s="5">
        <f t="shared" si="77"/>
        <v>-143.48854304624925</v>
      </c>
      <c r="H583" s="34">
        <f t="shared" si="78"/>
        <v>146.43950612217355</v>
      </c>
      <c r="I583" s="35">
        <f t="shared" si="79"/>
        <v>50.864198254663215</v>
      </c>
      <c r="J583" s="36">
        <f t="shared" si="80"/>
        <v>-140.76668800737036</v>
      </c>
    </row>
    <row r="584" spans="1:10" ht="12.75">
      <c r="A584" s="4">
        <f>A583+$A$9</f>
        <v>286.5</v>
      </c>
      <c r="B584" s="34">
        <f t="shared" si="72"/>
        <v>150</v>
      </c>
      <c r="C584" s="35">
        <f t="shared" si="73"/>
        <v>42.602301705588346</v>
      </c>
      <c r="D584" s="36">
        <f t="shared" si="74"/>
        <v>-143.82296023022897</v>
      </c>
      <c r="E584" s="5">
        <f t="shared" si="75"/>
        <v>149.2502641010629</v>
      </c>
      <c r="F584" s="5">
        <f t="shared" si="76"/>
        <v>44.89436520581482</v>
      </c>
      <c r="G584" s="5">
        <f t="shared" si="77"/>
        <v>-143.10409865438893</v>
      </c>
      <c r="H584" s="34">
        <f t="shared" si="78"/>
        <v>146.35529944257007</v>
      </c>
      <c r="I584" s="35">
        <f t="shared" si="79"/>
        <v>52.06715082042731</v>
      </c>
      <c r="J584" s="36">
        <f t="shared" si="80"/>
        <v>-140.32834940808004</v>
      </c>
    </row>
    <row r="585" spans="1:10" ht="12.75">
      <c r="A585" s="4">
        <f>A584+$A$9</f>
        <v>287</v>
      </c>
      <c r="B585" s="34">
        <f t="shared" si="72"/>
        <v>150</v>
      </c>
      <c r="C585" s="35">
        <f t="shared" si="73"/>
        <v>43.855755708410506</v>
      </c>
      <c r="D585" s="36">
        <f t="shared" si="74"/>
        <v>-143.4457133944553</v>
      </c>
      <c r="E585" s="5">
        <f t="shared" si="75"/>
        <v>149.2295372468625</v>
      </c>
      <c r="F585" s="5">
        <f t="shared" si="76"/>
        <v>46.13549419985032</v>
      </c>
      <c r="G585" s="5">
        <f t="shared" si="77"/>
        <v>-142.70891619933755</v>
      </c>
      <c r="H585" s="34">
        <f t="shared" si="78"/>
        <v>146.27140656571328</v>
      </c>
      <c r="I585" s="35">
        <f t="shared" si="79"/>
        <v>53.2656204898101</v>
      </c>
      <c r="J585" s="36">
        <f t="shared" si="80"/>
        <v>-139.8800417601944</v>
      </c>
    </row>
    <row r="586" spans="1:10" ht="12.75">
      <c r="A586" s="4">
        <f>A585+$A$9</f>
        <v>287.5</v>
      </c>
      <c r="B586" s="34">
        <f t="shared" si="72"/>
        <v>150</v>
      </c>
      <c r="C586" s="35">
        <f t="shared" si="73"/>
        <v>45.10586992564102</v>
      </c>
      <c r="D586" s="36">
        <f t="shared" si="74"/>
        <v>-143.05754261223402</v>
      </c>
      <c r="E586" s="5">
        <f t="shared" si="75"/>
        <v>149.20887135168593</v>
      </c>
      <c r="F586" s="5">
        <f t="shared" si="76"/>
        <v>47.372972952939</v>
      </c>
      <c r="G586" s="5">
        <f t="shared" si="77"/>
        <v>-142.30302981011437</v>
      </c>
      <c r="H586" s="34">
        <f t="shared" si="78"/>
        <v>146.18783295690278</v>
      </c>
      <c r="I586" s="35">
        <f t="shared" si="79"/>
        <v>54.459529187102625</v>
      </c>
      <c r="J586" s="36">
        <f t="shared" si="80"/>
        <v>-139.42181428414847</v>
      </c>
    </row>
    <row r="587" spans="1:10" ht="12.75">
      <c r="A587" s="4">
        <f>A586+$A$9</f>
        <v>288</v>
      </c>
      <c r="B587" s="34">
        <f t="shared" si="72"/>
        <v>150</v>
      </c>
      <c r="C587" s="35">
        <f t="shared" si="73"/>
        <v>46.352549156242084</v>
      </c>
      <c r="D587" s="36">
        <f t="shared" si="74"/>
        <v>-142.65847744427305</v>
      </c>
      <c r="E587" s="5">
        <f t="shared" si="75"/>
        <v>149.18826794041235</v>
      </c>
      <c r="F587" s="5">
        <f t="shared" si="76"/>
        <v>48.60671015495053</v>
      </c>
      <c r="G587" s="5">
        <f t="shared" si="77"/>
        <v>-141.88647437951653</v>
      </c>
      <c r="H587" s="34">
        <f t="shared" si="78"/>
        <v>146.1045840402829</v>
      </c>
      <c r="I587" s="35">
        <f t="shared" si="79"/>
        <v>55.648799424530104</v>
      </c>
      <c r="J587" s="36">
        <f t="shared" si="80"/>
        <v>-138.95371671210395</v>
      </c>
    </row>
    <row r="588" spans="1:10" ht="12.75">
      <c r="A588" s="4">
        <f>A587+$A$9</f>
        <v>288.5</v>
      </c>
      <c r="B588" s="34">
        <f aca="true" t="shared" si="81" ref="B588:B651">$B$5*(1-$B$4^2)/(1+$B$4*COS(RADIANS(A588)))</f>
        <v>150</v>
      </c>
      <c r="C588" s="35">
        <f aca="true" t="shared" si="82" ref="C588:C651">B588*COS(RADIANS(A588))</f>
        <v>47.59569846076384</v>
      </c>
      <c r="D588" s="36">
        <f aca="true" t="shared" si="83" ref="D588:D651">B588*SIN(RADIANS(A588))</f>
        <v>-142.2485482809299</v>
      </c>
      <c r="E588" s="5">
        <f aca="true" t="shared" si="84" ref="E588:E651">$E$5*(1-$E$4^2)/(1+$E$4*COS(RADIANS(A588)))</f>
        <v>149.16772853202863</v>
      </c>
      <c r="F588" s="5">
        <f aca="true" t="shared" si="85" ref="F588:F651">E588*COS(RADIANS(A588))+$E$7</f>
        <v>49.83661484858342</v>
      </c>
      <c r="G588" s="5">
        <f aca="true" t="shared" si="86" ref="G588:G651">E588*SIN(RADIANS(A588))</f>
        <v>-141.45928556029946</v>
      </c>
      <c r="H588" s="34">
        <f aca="true" t="shared" si="87" ref="H588:H651">$B$5*(1-$H$4^2)/(1+$H$4*COS(RADIANS(A588)))</f>
        <v>146.0216651987488</v>
      </c>
      <c r="I588" s="35">
        <f aca="true" t="shared" si="88" ref="I588:I651">H588*COS(RADIANS(A588))+$H$7</f>
        <v>56.8333543035884</v>
      </c>
      <c r="J588" s="36">
        <f aca="true" t="shared" si="89" ref="J588:J651">H588*SIN(RADIANS(A588))</f>
        <v>-138.4757992805733</v>
      </c>
    </row>
    <row r="589" spans="1:10" ht="12.75">
      <c r="A589" s="4">
        <f>A588+$A$9</f>
        <v>289</v>
      </c>
      <c r="B589" s="34">
        <f t="shared" si="81"/>
        <v>150</v>
      </c>
      <c r="C589" s="35">
        <f t="shared" si="82"/>
        <v>48.83522316857345</v>
      </c>
      <c r="D589" s="36">
        <f t="shared" si="83"/>
        <v>-141.82778633989756</v>
      </c>
      <c r="E589" s="5">
        <f t="shared" si="84"/>
        <v>149.14725463952976</v>
      </c>
      <c r="F589" s="5">
        <f t="shared" si="85"/>
        <v>51.06259643534325</v>
      </c>
      <c r="G589" s="5">
        <f t="shared" si="86"/>
        <v>-141.0214997613168</v>
      </c>
      <c r="H589" s="34">
        <f t="shared" si="87"/>
        <v>145.93908177385987</v>
      </c>
      <c r="I589" s="35">
        <f t="shared" si="88"/>
        <v>58.01311751628757</v>
      </c>
      <c r="J589" s="36">
        <f t="shared" si="89"/>
        <v>-137.98811272309223</v>
      </c>
    </row>
    <row r="590" spans="1:10" ht="12.75">
      <c r="A590" s="4">
        <f>A589+$A$9</f>
        <v>289.5</v>
      </c>
      <c r="B590" s="34">
        <f t="shared" si="81"/>
        <v>150</v>
      </c>
      <c r="C590" s="35">
        <f t="shared" si="82"/>
        <v>50.07102888506564</v>
      </c>
      <c r="D590" s="36">
        <f t="shared" si="83"/>
        <v>-141.39622366382676</v>
      </c>
      <c r="E590" s="5">
        <f t="shared" si="84"/>
        <v>149.12684776981936</v>
      </c>
      <c r="F590" s="5">
        <f t="shared" si="85"/>
        <v>52.28456468147608</v>
      </c>
      <c r="G590" s="5">
        <f t="shared" si="86"/>
        <v>-140.57315414361884</v>
      </c>
      <c r="H590" s="34">
        <f t="shared" si="87"/>
        <v>145.85683906575852</v>
      </c>
      <c r="I590" s="35">
        <f t="shared" si="88"/>
        <v>59.188013346306434</v>
      </c>
      <c r="J590" s="36">
        <f t="shared" si="89"/>
        <v>-137.4907082629385</v>
      </c>
    </row>
    <row r="591" spans="1:10" ht="12.75">
      <c r="A591" s="4">
        <f>A590+$A$9</f>
        <v>290</v>
      </c>
      <c r="B591" s="34">
        <f t="shared" si="81"/>
        <v>150</v>
      </c>
      <c r="C591" s="35">
        <f t="shared" si="82"/>
        <v>51.30302149885035</v>
      </c>
      <c r="D591" s="36">
        <f t="shared" si="83"/>
        <v>-140.95389311788625</v>
      </c>
      <c r="E591" s="5">
        <f t="shared" si="84"/>
        <v>149.10650942361164</v>
      </c>
      <c r="F591" s="5">
        <f t="shared" si="85"/>
        <v>53.50242972385387</v>
      </c>
      <c r="G591" s="5">
        <f t="shared" si="86"/>
        <v>-140.11428661651235</v>
      </c>
      <c r="H591" s="34">
        <f t="shared" si="87"/>
        <v>145.77494233309602</v>
      </c>
      <c r="I591" s="35">
        <f t="shared" si="88"/>
        <v>60.35796667005663</v>
      </c>
      <c r="J591" s="36">
        <f t="shared" si="89"/>
        <v>-136.98363760590166</v>
      </c>
    </row>
    <row r="592" spans="1:10" ht="12.75">
      <c r="A592" s="4">
        <f>A591+$A$9</f>
        <v>290.5</v>
      </c>
      <c r="B592" s="34">
        <f t="shared" si="81"/>
        <v>150</v>
      </c>
      <c r="C592" s="35">
        <f t="shared" si="82"/>
        <v>52.53110718892008</v>
      </c>
      <c r="D592" s="36">
        <f t="shared" si="83"/>
        <v>-140.50082838725965</v>
      </c>
      <c r="E592" s="5">
        <f t="shared" si="84"/>
        <v>149.08624109533392</v>
      </c>
      <c r="F592" s="5">
        <f t="shared" si="85"/>
        <v>54.716102075814455</v>
      </c>
      <c r="G592" s="5">
        <f t="shared" si="86"/>
        <v>-139.64493583358086</v>
      </c>
      <c r="H592" s="34">
        <f t="shared" si="87"/>
        <v>145.69339679296377</v>
      </c>
      <c r="I592" s="35">
        <f t="shared" si="88"/>
        <v>61.5229029576603</v>
      </c>
      <c r="J592" s="36">
        <f t="shared" si="89"/>
        <v>-136.46695293310086</v>
      </c>
    </row>
    <row r="593" spans="1:10" ht="12.75">
      <c r="A593" s="4">
        <f>A592+$A$9</f>
        <v>291</v>
      </c>
      <c r="B593" s="34">
        <f t="shared" si="81"/>
        <v>150</v>
      </c>
      <c r="C593" s="35">
        <f t="shared" si="82"/>
        <v>53.75519243179506</v>
      </c>
      <c r="D593" s="36">
        <f t="shared" si="83"/>
        <v>-140.03706397458026</v>
      </c>
      <c r="E593" s="5">
        <f t="shared" si="84"/>
        <v>149.06604427302963</v>
      </c>
      <c r="F593" s="5">
        <f t="shared" si="85"/>
        <v>55.9254926329546</v>
      </c>
      <c r="G593" s="5">
        <f t="shared" si="86"/>
        <v>-139.16514118866576</v>
      </c>
      <c r="H593" s="34">
        <f t="shared" si="87"/>
        <v>145.61220762083107</v>
      </c>
      <c r="I593" s="35">
        <f t="shared" si="88"/>
        <v>62.682748273841796</v>
      </c>
      <c r="J593" s="36">
        <f t="shared" si="89"/>
        <v>-135.94070689385455</v>
      </c>
    </row>
    <row r="594" spans="1:10" ht="12.75">
      <c r="A594" s="4">
        <f>A593+$A$9</f>
        <v>291.5</v>
      </c>
      <c r="B594" s="34">
        <f t="shared" si="81"/>
        <v>150</v>
      </c>
      <c r="C594" s="35">
        <f t="shared" si="82"/>
        <v>54.975184008644526</v>
      </c>
      <c r="D594" s="36">
        <f t="shared" si="83"/>
        <v>-139.5626351973037</v>
      </c>
      <c r="E594" s="5">
        <f t="shared" si="84"/>
        <v>149.0459204382628</v>
      </c>
      <c r="F594" s="5">
        <f t="shared" si="85"/>
        <v>57.13051267887527</v>
      </c>
      <c r="G594" s="5">
        <f t="shared" si="86"/>
        <v>-138.67494281181084</v>
      </c>
      <c r="H594" s="34">
        <f t="shared" si="87"/>
        <v>145.53137995048863</v>
      </c>
      <c r="I594" s="35">
        <f t="shared" si="88"/>
        <v>63.83742927873382</v>
      </c>
      <c r="J594" s="36">
        <f t="shared" si="89"/>
        <v>-135.40495259860162</v>
      </c>
    </row>
    <row r="595" spans="1:10" ht="12.75">
      <c r="A595" s="4">
        <f>A594+$A$9</f>
        <v>292</v>
      </c>
      <c r="B595" s="34">
        <f t="shared" si="81"/>
        <v>150</v>
      </c>
      <c r="C595" s="35">
        <f t="shared" si="82"/>
        <v>56.190989012386794</v>
      </c>
      <c r="D595" s="36">
        <f t="shared" si="83"/>
        <v>-139.07757818501813</v>
      </c>
      <c r="E595" s="5">
        <f t="shared" si="84"/>
        <v>149.0258710660223</v>
      </c>
      <c r="F595" s="5">
        <f t="shared" si="85"/>
        <v>58.331073890881534</v>
      </c>
      <c r="G595" s="5">
        <f t="shared" si="86"/>
        <v>-138.17438156516764</v>
      </c>
      <c r="H595" s="34">
        <f t="shared" si="87"/>
        <v>145.4509188739978</v>
      </c>
      <c r="I595" s="35">
        <f t="shared" si="88"/>
        <v>64.98687322860249</v>
      </c>
      <c r="J595" s="36">
        <f t="shared" si="89"/>
        <v>-134.8597436118744</v>
      </c>
    </row>
    <row r="596" spans="1:10" ht="12.75">
      <c r="A596" s="4">
        <f>A595+$A$9</f>
        <v>292.5</v>
      </c>
      <c r="B596" s="34">
        <f t="shared" si="81"/>
        <v>150</v>
      </c>
      <c r="C596" s="35">
        <f t="shared" si="82"/>
        <v>57.4025148547635</v>
      </c>
      <c r="D596" s="36">
        <f t="shared" si="83"/>
        <v>-138.58192987669298</v>
      </c>
      <c r="E596" s="5">
        <f t="shared" si="84"/>
        <v>149.00589762462792</v>
      </c>
      <c r="F596" s="5">
        <f t="shared" si="85"/>
        <v>59.52708834563383</v>
      </c>
      <c r="G596" s="5">
        <f t="shared" si="86"/>
        <v>-137.66349903886587</v>
      </c>
      <c r="H596" s="34">
        <f t="shared" si="87"/>
        <v>145.37082944164575</v>
      </c>
      <c r="I596" s="35">
        <f t="shared" si="88"/>
        <v>66.13100797648909</v>
      </c>
      <c r="J596" s="36">
        <f t="shared" si="89"/>
        <v>-134.30513394532565</v>
      </c>
    </row>
    <row r="597" spans="1:10" ht="12.75">
      <c r="A597" s="4">
        <f>A596+$A$9</f>
        <v>293</v>
      </c>
      <c r="B597" s="34">
        <f t="shared" si="81"/>
        <v>150</v>
      </c>
      <c r="C597" s="35">
        <f t="shared" si="82"/>
        <v>58.60966927339103</v>
      </c>
      <c r="D597" s="36">
        <f t="shared" si="83"/>
        <v>-138.07572801786608</v>
      </c>
      <c r="E597" s="5">
        <f t="shared" si="84"/>
        <v>148.98600157563664</v>
      </c>
      <c r="F597" s="5">
        <f t="shared" si="85"/>
        <v>60.718468524753185</v>
      </c>
      <c r="G597" s="5">
        <f t="shared" si="86"/>
        <v>-137.14233754684648</v>
      </c>
      <c r="H597" s="34">
        <f t="shared" si="87"/>
        <v>145.29111666190587</v>
      </c>
      <c r="I597" s="35">
        <f t="shared" si="88"/>
        <v>67.26976197277317</v>
      </c>
      <c r="J597" s="36">
        <f t="shared" si="89"/>
        <v>-133.7411780508091</v>
      </c>
    </row>
    <row r="598" spans="1:10" ht="12.75">
      <c r="A598" s="4">
        <f>A597+$A$9</f>
        <v>293.5</v>
      </c>
      <c r="B598" s="34">
        <f t="shared" si="81"/>
        <v>150</v>
      </c>
      <c r="C598" s="35">
        <f t="shared" si="82"/>
        <v>59.81236033878694</v>
      </c>
      <c r="D598" s="36">
        <f t="shared" si="83"/>
        <v>-137.5590111577686</v>
      </c>
      <c r="E598" s="5">
        <f t="shared" si="84"/>
        <v>148.96618437374968</v>
      </c>
      <c r="F598" s="5">
        <f t="shared" si="85"/>
        <v>61.90512732037926</v>
      </c>
      <c r="G598" s="5">
        <f t="shared" si="86"/>
        <v>-136.610940122659</v>
      </c>
      <c r="H598" s="34">
        <f t="shared" si="87"/>
        <v>145.21178550140397</v>
      </c>
      <c r="I598" s="35">
        <f t="shared" si="88"/>
        <v>68.4030642656574</v>
      </c>
      <c r="J598" s="36">
        <f t="shared" si="89"/>
        <v>-133.1679308135142</v>
      </c>
    </row>
    <row r="599" spans="1:10" ht="12.75">
      <c r="A599" s="4">
        <f>A598+$A$9</f>
        <v>294</v>
      </c>
      <c r="B599" s="34">
        <f t="shared" si="81"/>
        <v>150</v>
      </c>
      <c r="C599" s="35">
        <f t="shared" si="82"/>
        <v>61.01049646136997</v>
      </c>
      <c r="D599" s="36">
        <f t="shared" si="83"/>
        <v>-137.03181864639015</v>
      </c>
      <c r="E599" s="5">
        <f t="shared" si="84"/>
        <v>148.94644746672066</v>
      </c>
      <c r="F599" s="5">
        <f t="shared" si="85"/>
        <v>63.086978040679924</v>
      </c>
      <c r="G599" s="5">
        <f t="shared" si="86"/>
        <v>-136.06935051522495</v>
      </c>
      <c r="H599" s="34">
        <f t="shared" si="87"/>
        <v>145.1328408848898</v>
      </c>
      <c r="I599" s="35">
        <f t="shared" si="88"/>
        <v>69.53084450157426</v>
      </c>
      <c r="J599" s="36">
        <f t="shared" si="89"/>
        <v>-132.58544754515745</v>
      </c>
    </row>
    <row r="600" spans="1:10" ht="12.75">
      <c r="A600" s="4">
        <f>A599+$A$9</f>
        <v>294.5</v>
      </c>
      <c r="B600" s="34">
        <f t="shared" si="81"/>
        <v>150</v>
      </c>
      <c r="C600" s="35">
        <f t="shared" si="82"/>
        <v>62.20398639843584</v>
      </c>
      <c r="D600" s="36">
        <f t="shared" si="83"/>
        <v>-136.49419063148147</v>
      </c>
      <c r="E600" s="5">
        <f t="shared" si="84"/>
        <v>148.92679229526425</v>
      </c>
      <c r="F600" s="5">
        <f t="shared" si="85"/>
        <v>64.2639344153153</v>
      </c>
      <c r="G600" s="5">
        <f t="shared" si="86"/>
        <v>-135.51761318456565</v>
      </c>
      <c r="H600" s="34">
        <f t="shared" si="87"/>
        <v>145.05428769521365</v>
      </c>
      <c r="I600" s="35">
        <f t="shared" si="88"/>
        <v>70.65303292551913</v>
      </c>
      <c r="J600" s="36">
        <f t="shared" si="89"/>
        <v>-131.99378397722833</v>
      </c>
    </row>
    <row r="601" spans="1:10" ht="12.75">
      <c r="A601" s="4">
        <f>A600+$A$9</f>
        <v>295</v>
      </c>
      <c r="B601" s="34">
        <f t="shared" si="81"/>
        <v>150</v>
      </c>
      <c r="C601" s="35">
        <f t="shared" si="82"/>
        <v>63.39273926110494</v>
      </c>
      <c r="D601" s="36">
        <f t="shared" si="83"/>
        <v>-135.94616805549748</v>
      </c>
      <c r="E601" s="5">
        <f t="shared" si="84"/>
        <v>148.90722029296577</v>
      </c>
      <c r="F601" s="5">
        <f t="shared" si="85"/>
        <v>65.43591060085262</v>
      </c>
      <c r="G601" s="5">
        <f t="shared" si="86"/>
        <v>-134.95577329749673</v>
      </c>
      <c r="H601" s="34">
        <f t="shared" si="87"/>
        <v>144.97613077330843</v>
      </c>
      <c r="I601" s="35">
        <f t="shared" si="88"/>
        <v>71.76956038130795</v>
      </c>
      <c r="J601" s="36">
        <f t="shared" si="89"/>
        <v>-131.39299625429314</v>
      </c>
    </row>
    <row r="602" spans="1:10" ht="12.75">
      <c r="A602" s="4">
        <f>A601+$A$9</f>
        <v>295.5</v>
      </c>
      <c r="B602" s="34">
        <f t="shared" si="81"/>
        <v>150</v>
      </c>
      <c r="C602" s="35">
        <f t="shared" si="82"/>
        <v>64.57666452124423</v>
      </c>
      <c r="D602" s="36">
        <f t="shared" si="83"/>
        <v>-135.3877926524791</v>
      </c>
      <c r="E602" s="5">
        <f t="shared" si="84"/>
        <v>148.88773288619157</v>
      </c>
      <c r="F602" s="5">
        <f t="shared" si="85"/>
        <v>66.60282118613475</v>
      </c>
      <c r="G602" s="5">
        <f t="shared" si="86"/>
        <v>-134.38387672328932</v>
      </c>
      <c r="H602" s="34">
        <f t="shared" si="87"/>
        <v>144.89837491817653</v>
      </c>
      <c r="I602" s="35">
        <f t="shared" si="88"/>
        <v>72.8803583117637</v>
      </c>
      <c r="J602" s="36">
        <f t="shared" si="89"/>
        <v>-130.78314092735508</v>
      </c>
    </row>
    <row r="603" spans="1:10" ht="12.75">
      <c r="A603" s="4">
        <f>A602+$A$9</f>
        <v>296</v>
      </c>
      <c r="B603" s="34">
        <f t="shared" si="81"/>
        <v>150</v>
      </c>
      <c r="C603" s="35">
        <f t="shared" si="82"/>
        <v>65.75567201836161</v>
      </c>
      <c r="D603" s="36">
        <f t="shared" si="83"/>
        <v>-134.81910694487505</v>
      </c>
      <c r="E603" s="5">
        <f t="shared" si="84"/>
        <v>148.86833149400005</v>
      </c>
      <c r="F603" s="5">
        <f t="shared" si="85"/>
        <v>67.76458119760133</v>
      </c>
      <c r="G603" s="5">
        <f t="shared" si="86"/>
        <v>-133.80197002929802</v>
      </c>
      <c r="H603" s="34">
        <f t="shared" si="87"/>
        <v>144.82102488688173</v>
      </c>
      <c r="I603" s="35">
        <f t="shared" si="88"/>
        <v>73.98535875883186</v>
      </c>
      <c r="J603" s="36">
        <f t="shared" si="89"/>
        <v>-130.1642749472728</v>
      </c>
    </row>
    <row r="604" spans="1:10" ht="12.75">
      <c r="A604" s="4">
        <f>A603+$A$9</f>
        <v>296.5</v>
      </c>
      <c r="B604" s="34">
        <f t="shared" si="81"/>
        <v>150</v>
      </c>
      <c r="C604" s="35">
        <f t="shared" si="82"/>
        <v>66.92967196647136</v>
      </c>
      <c r="D604" s="36">
        <f t="shared" si="83"/>
        <v>-134.24015424030372</v>
      </c>
      <c r="E604" s="5">
        <f t="shared" si="84"/>
        <v>148.84901752805385</v>
      </c>
      <c r="F604" s="5">
        <f t="shared" si="85"/>
        <v>68.92110610456126</v>
      </c>
      <c r="G604" s="5">
        <f t="shared" si="86"/>
        <v>-133.21010047655747</v>
      </c>
      <c r="H604" s="34">
        <f t="shared" si="87"/>
        <v>144.74408539454615</v>
      </c>
      <c r="I604" s="35">
        <f t="shared" si="88"/>
        <v>75.08449436362595</v>
      </c>
      <c r="J604" s="36">
        <f t="shared" si="89"/>
        <v>-129.53645565823712</v>
      </c>
    </row>
    <row r="605" spans="1:10" ht="12.75">
      <c r="A605" s="4">
        <f>A604+$A$9</f>
        <v>297</v>
      </c>
      <c r="B605" s="34">
        <f t="shared" si="81"/>
        <v>150</v>
      </c>
      <c r="C605" s="35">
        <f t="shared" si="82"/>
        <v>68.098574960932</v>
      </c>
      <c r="D605" s="36">
        <f t="shared" si="83"/>
        <v>-133.6509786282552</v>
      </c>
      <c r="E605" s="5">
        <f t="shared" si="84"/>
        <v>148.82979239253223</v>
      </c>
      <c r="F605" s="5">
        <f t="shared" si="85"/>
        <v>70.07231182441868</v>
      </c>
      <c r="G605" s="5">
        <f t="shared" si="86"/>
        <v>-132.60831601534653</v>
      </c>
      <c r="H605" s="34">
        <f t="shared" si="87"/>
        <v>144.66756111435157</v>
      </c>
      <c r="I605" s="35">
        <f t="shared" si="88"/>
        <v>76.17769836640588</v>
      </c>
      <c r="J605" s="36">
        <f t="shared" si="89"/>
        <v>-128.8997407913067</v>
      </c>
    </row>
    <row r="606" spans="1:10" ht="12.75">
      <c r="A606" s="4">
        <f>A605+$A$9</f>
        <v>297.5</v>
      </c>
      <c r="B606" s="34">
        <f t="shared" si="81"/>
        <v>150</v>
      </c>
      <c r="C606" s="35">
        <f t="shared" si="82"/>
        <v>69.26229198525512</v>
      </c>
      <c r="D606" s="36">
        <f t="shared" si="83"/>
        <v>-133.05162497673325</v>
      </c>
      <c r="E606" s="5">
        <f t="shared" si="84"/>
        <v>148.8106574840449</v>
      </c>
      <c r="F606" s="5">
        <f t="shared" si="85"/>
        <v>71.21811472785137</v>
      </c>
      <c r="G606" s="5">
        <f t="shared" si="86"/>
        <v>-131.99666528072163</v>
      </c>
      <c r="H606" s="34">
        <f t="shared" si="87"/>
        <v>144.59145667754566</v>
      </c>
      <c r="I606" s="35">
        <f t="shared" si="88"/>
        <v>77.26490460649022</v>
      </c>
      <c r="J606" s="36">
        <f t="shared" si="89"/>
        <v>-128.25418845800252</v>
      </c>
    </row>
    <row r="607" spans="1:10" ht="12.75">
      <c r="A607" s="4">
        <f>A606+$A$9</f>
        <v>298</v>
      </c>
      <c r="B607" s="34">
        <f t="shared" si="81"/>
        <v>150</v>
      </c>
      <c r="C607" s="35">
        <f t="shared" si="82"/>
        <v>70.42073441788357</v>
      </c>
      <c r="D607" s="36">
        <f t="shared" si="83"/>
        <v>-132.44213892883906</v>
      </c>
      <c r="E607" s="5">
        <f t="shared" si="84"/>
        <v>148.7916141915462</v>
      </c>
      <c r="F607" s="5">
        <f t="shared" si="85"/>
        <v>72.35843164394045</v>
      </c>
      <c r="G607" s="5">
        <f t="shared" si="86"/>
        <v>-131.3751975880199</v>
      </c>
      <c r="H607" s="34">
        <f t="shared" si="87"/>
        <v>144.5157766734528</v>
      </c>
      <c r="I607" s="35">
        <f t="shared" si="88"/>
        <v>78.34604752210261</v>
      </c>
      <c r="J607" s="36">
        <f t="shared" si="89"/>
        <v>-127.59985714396343</v>
      </c>
    </row>
    <row r="608" spans="1:10" ht="12.75">
      <c r="A608" s="4">
        <f>A607+$A$9</f>
        <v>298.5</v>
      </c>
      <c r="B608" s="34">
        <f t="shared" si="81"/>
        <v>150</v>
      </c>
      <c r="C608" s="35">
        <f t="shared" si="82"/>
        <v>71.57381403894125</v>
      </c>
      <c r="D608" s="36">
        <f t="shared" si="83"/>
        <v>-131.8225668992948</v>
      </c>
      <c r="E608" s="5">
        <f t="shared" si="84"/>
        <v>148.77266389625026</v>
      </c>
      <c r="F608" s="5">
        <f t="shared" si="85"/>
        <v>73.49317986525416</v>
      </c>
      <c r="G608" s="5">
        <f t="shared" si="86"/>
        <v>-130.74396292833168</v>
      </c>
      <c r="H608" s="34">
        <f t="shared" si="87"/>
        <v>144.44052564948905</v>
      </c>
      <c r="I608" s="35">
        <f t="shared" si="88"/>
        <v>79.42106215015636</v>
      </c>
      <c r="J608" s="36">
        <f t="shared" si="89"/>
        <v>-126.93680570266052</v>
      </c>
    </row>
    <row r="609" spans="1:10" ht="12.75">
      <c r="A609" s="4">
        <f>A608+$A$9</f>
        <v>299</v>
      </c>
      <c r="B609" s="34">
        <f t="shared" si="81"/>
        <v>150</v>
      </c>
      <c r="C609" s="35">
        <f t="shared" si="82"/>
        <v>72.72144303695059</v>
      </c>
      <c r="D609" s="36">
        <f t="shared" si="83"/>
        <v>-131.19295607090933</v>
      </c>
      <c r="E609" s="5">
        <f t="shared" si="84"/>
        <v>148.75380797154685</v>
      </c>
      <c r="F609" s="5">
        <f t="shared" si="85"/>
        <v>74.6222771528822</v>
      </c>
      <c r="G609" s="5">
        <f t="shared" si="86"/>
        <v>-130.1030119639442</v>
      </c>
      <c r="H609" s="34">
        <f t="shared" si="87"/>
        <v>144.36570811118168</v>
      </c>
      <c r="I609" s="35">
        <f t="shared" si="88"/>
        <v>80.48988412597556</v>
      </c>
      <c r="J609" s="36">
        <f t="shared" si="89"/>
        <v>-126.26509334917318</v>
      </c>
    </row>
    <row r="610" spans="1:10" ht="12.75">
      <c r="A610" s="4">
        <f>A609+$A$9</f>
        <v>299.5</v>
      </c>
      <c r="B610" s="34">
        <f t="shared" si="81"/>
        <v>150</v>
      </c>
      <c r="C610" s="35">
        <f t="shared" si="82"/>
        <v>73.86353401552003</v>
      </c>
      <c r="D610" s="36">
        <f t="shared" si="83"/>
        <v>-130.55335439098496</v>
      </c>
      <c r="E610" s="5">
        <f t="shared" si="84"/>
        <v>148.73504778291823</v>
      </c>
      <c r="F610" s="5">
        <f t="shared" si="85"/>
        <v>75.74564174142385</v>
      </c>
      <c r="G610" s="5">
        <f t="shared" si="86"/>
        <v>-129.45239602375605</v>
      </c>
      <c r="H610" s="34">
        <f t="shared" si="87"/>
        <v>144.29132852219297</v>
      </c>
      <c r="I610" s="35">
        <f t="shared" si="88"/>
        <v>81.55244968295717</v>
      </c>
      <c r="J610" s="36">
        <f t="shared" si="89"/>
        <v>-125.58477965402598</v>
      </c>
    </row>
    <row r="611" spans="1:10" ht="12.75">
      <c r="A611" s="4">
        <f>A610+$A$9</f>
        <v>300</v>
      </c>
      <c r="B611" s="34">
        <f t="shared" si="81"/>
        <v>150</v>
      </c>
      <c r="C611" s="35">
        <f t="shared" si="82"/>
        <v>75.00000000000001</v>
      </c>
      <c r="D611" s="36">
        <f t="shared" si="83"/>
        <v>-129.9038105676658</v>
      </c>
      <c r="E611" s="5">
        <f t="shared" si="84"/>
        <v>148.7163846878564</v>
      </c>
      <c r="F611" s="5">
        <f t="shared" si="85"/>
        <v>76.8631923439282</v>
      </c>
      <c r="G611" s="5">
        <f t="shared" si="86"/>
        <v>-128.79216709866273</v>
      </c>
      <c r="H611" s="34">
        <f t="shared" si="87"/>
        <v>144.2173913043478</v>
      </c>
      <c r="I611" s="35">
        <f t="shared" si="88"/>
        <v>82.60869565217392</v>
      </c>
      <c r="J611" s="36">
        <f t="shared" si="89"/>
        <v>-124.8959245370862</v>
      </c>
    </row>
    <row r="612" spans="1:10" ht="12.75">
      <c r="A612" s="4">
        <f>A611+$A$9</f>
        <v>300.5</v>
      </c>
      <c r="B612" s="34">
        <f t="shared" si="81"/>
        <v>150</v>
      </c>
      <c r="C612" s="35">
        <f t="shared" si="82"/>
        <v>76.13075444410556</v>
      </c>
      <c r="D612" s="36">
        <f t="shared" si="83"/>
        <v>-129.2443740662289</v>
      </c>
      <c r="E612" s="5">
        <f t="shared" si="84"/>
        <v>148.6978200357817</v>
      </c>
      <c r="F612" s="5">
        <f t="shared" si="85"/>
        <v>77.97484815678597</v>
      </c>
      <c r="G612" s="5">
        <f t="shared" si="86"/>
        <v>-128.1223778369157</v>
      </c>
      <c r="H612" s="34">
        <f t="shared" si="87"/>
        <v>144.14390083766565</v>
      </c>
      <c r="I612" s="35">
        <f t="shared" si="88"/>
        <v>83.65855946191884</v>
      </c>
      <c r="J612" s="36">
        <f t="shared" si="89"/>
        <v>-124.19858826152442</v>
      </c>
    </row>
    <row r="613" spans="1:10" ht="12.75">
      <c r="A613" s="4">
        <f>A612+$A$9</f>
        <v>301</v>
      </c>
      <c r="B613" s="34">
        <f t="shared" si="81"/>
        <v>150</v>
      </c>
      <c r="C613" s="35">
        <f t="shared" si="82"/>
        <v>77.25571123650812</v>
      </c>
      <c r="D613" s="36">
        <f t="shared" si="83"/>
        <v>-128.57509510531685</v>
      </c>
      <c r="E613" s="5">
        <f t="shared" si="84"/>
        <v>148.6793551679616</v>
      </c>
      <c r="F613" s="5">
        <f t="shared" si="85"/>
        <v>79.08052886457516</v>
      </c>
      <c r="G613" s="5">
        <f t="shared" si="86"/>
        <v>-127.44308153945231</v>
      </c>
      <c r="H613" s="34">
        <f t="shared" si="87"/>
        <v>144.0708614603963</v>
      </c>
      <c r="I613" s="35">
        <f t="shared" si="88"/>
        <v>84.70197913719562</v>
      </c>
      <c r="J613" s="36">
        <f t="shared" si="89"/>
        <v>-123.49283142783587</v>
      </c>
    </row>
    <row r="614" spans="1:10" ht="12.75">
      <c r="A614" s="4">
        <f>A613+$A$9</f>
        <v>301.5</v>
      </c>
      <c r="B614" s="34">
        <f t="shared" si="81"/>
        <v>150</v>
      </c>
      <c r="C614" s="35">
        <f t="shared" si="82"/>
        <v>78.37478470739235</v>
      </c>
      <c r="D614" s="36">
        <f t="shared" si="83"/>
        <v>-127.89602465311381</v>
      </c>
      <c r="E614" s="5">
        <f t="shared" si="84"/>
        <v>148.6609914174309</v>
      </c>
      <c r="F614" s="5">
        <f t="shared" si="85"/>
        <v>80.18015464485765</v>
      </c>
      <c r="G614" s="5">
        <f t="shared" si="86"/>
        <v>-126.75433215520054</v>
      </c>
      <c r="H614" s="34">
        <f t="shared" si="87"/>
        <v>143.9982774690593</v>
      </c>
      <c r="I614" s="35">
        <f t="shared" si="88"/>
        <v>85.73889329915247</v>
      </c>
      <c r="J614" s="36">
        <f t="shared" si="89"/>
        <v>-122.77871496792487</v>
      </c>
    </row>
    <row r="615" spans="1:10" ht="12.75">
      <c r="A615" s="4">
        <f>A614+$A$9</f>
        <v>302</v>
      </c>
      <c r="B615" s="34">
        <f t="shared" si="81"/>
        <v>150</v>
      </c>
      <c r="C615" s="35">
        <f t="shared" si="82"/>
        <v>79.4878896349807</v>
      </c>
      <c r="D615" s="36">
        <f t="shared" si="83"/>
        <v>-127.20721442346392</v>
      </c>
      <c r="E615" s="5">
        <f t="shared" si="84"/>
        <v>148.64273010891208</v>
      </c>
      <c r="F615" s="5">
        <f t="shared" si="85"/>
        <v>81.2736461729295</v>
      </c>
      <c r="G615" s="5">
        <f t="shared" si="86"/>
        <v>-126.05618427635638</v>
      </c>
      <c r="H615" s="34">
        <f t="shared" si="87"/>
        <v>143.92615311848746</v>
      </c>
      <c r="I615" s="35">
        <f t="shared" si="88"/>
        <v>86.76924116446443</v>
      </c>
      <c r="J615" s="36">
        <f t="shared" si="89"/>
        <v>-122.05630013925158</v>
      </c>
    </row>
    <row r="616" spans="1:10" ht="12.75">
      <c r="A616" s="4">
        <f>A615+$A$9</f>
        <v>302.5</v>
      </c>
      <c r="B616" s="34">
        <f t="shared" si="81"/>
        <v>150</v>
      </c>
      <c r="C616" s="35">
        <f t="shared" si="82"/>
        <v>80.59494125202359</v>
      </c>
      <c r="D616" s="36">
        <f t="shared" si="83"/>
        <v>-126.50871687193286</v>
      </c>
      <c r="E616" s="5">
        <f t="shared" si="84"/>
        <v>148.62457255873707</v>
      </c>
      <c r="F616" s="5">
        <f t="shared" si="85"/>
        <v>82.36092462652353</v>
      </c>
      <c r="G616" s="5">
        <f t="shared" si="86"/>
        <v>-125.3486931336354</v>
      </c>
      <c r="H616" s="34">
        <f t="shared" si="87"/>
        <v>143.85449262187353</v>
      </c>
      <c r="I616" s="35">
        <f t="shared" si="88"/>
        <v>87.79296254466371</v>
      </c>
      <c r="J616" s="36">
        <f t="shared" si="89"/>
        <v>-121.32564851904102</v>
      </c>
    </row>
    <row r="617" spans="1:10" ht="12.75">
      <c r="A617" s="4">
        <f>A616+$A$9</f>
        <v>303</v>
      </c>
      <c r="B617" s="34">
        <f t="shared" si="81"/>
        <v>150</v>
      </c>
      <c r="C617" s="35">
        <f t="shared" si="82"/>
        <v>81.69585525225399</v>
      </c>
      <c r="D617" s="36">
        <f t="shared" si="83"/>
        <v>-125.80058519181364</v>
      </c>
      <c r="E617" s="5">
        <f t="shared" si="84"/>
        <v>148.60652007476926</v>
      </c>
      <c r="F617" s="5">
        <f t="shared" si="85"/>
        <v>83.44191169046351</v>
      </c>
      <c r="G617" s="5">
        <f t="shared" si="86"/>
        <v>-124.63191459149984</v>
      </c>
      <c r="H617" s="34">
        <f t="shared" si="87"/>
        <v>143.78330015082065</v>
      </c>
      <c r="I617" s="35">
        <f t="shared" si="88"/>
        <v>88.80999784541889</v>
      </c>
      <c r="J617" s="36">
        <f t="shared" si="89"/>
        <v>-120.58682199855616</v>
      </c>
    </row>
    <row r="618" spans="1:10" ht="12.75">
      <c r="A618" s="4">
        <f>A617+$A$9</f>
        <v>303.5</v>
      </c>
      <c r="B618" s="34">
        <f t="shared" si="81"/>
        <v>150</v>
      </c>
      <c r="C618" s="35">
        <f t="shared" si="82"/>
        <v>82.79054779680871</v>
      </c>
      <c r="D618" s="36">
        <f t="shared" si="83"/>
        <v>-125.08287331007524</v>
      </c>
      <c r="E618" s="5">
        <f t="shared" si="84"/>
        <v>148.58857395632677</v>
      </c>
      <c r="F618" s="5">
        <f t="shared" si="85"/>
        <v>84.51652956127278</v>
      </c>
      <c r="G618" s="5">
        <f t="shared" si="86"/>
        <v>-123.90590514335979</v>
      </c>
      <c r="H618" s="34">
        <f t="shared" si="87"/>
        <v>143.71257983539627</v>
      </c>
      <c r="I618" s="35">
        <f t="shared" si="88"/>
        <v>89.82028806576707</v>
      </c>
      <c r="J618" s="36">
        <f t="shared" si="89"/>
        <v>-119.83988277743298</v>
      </c>
    </row>
    <row r="619" spans="1:10" ht="12.75">
      <c r="A619" s="4">
        <f>A618+$A$9</f>
        <v>304</v>
      </c>
      <c r="B619" s="34">
        <f t="shared" si="81"/>
        <v>150</v>
      </c>
      <c r="C619" s="35">
        <f t="shared" si="82"/>
        <v>83.87893552061205</v>
      </c>
      <c r="D619" s="36">
        <f t="shared" si="83"/>
        <v>-124.35563588325624</v>
      </c>
      <c r="E619" s="5">
        <f t="shared" si="84"/>
        <v>148.57073549410603</v>
      </c>
      <c r="F619" s="5">
        <f t="shared" si="85"/>
        <v>85.58470095173352</v>
      </c>
      <c r="G619" s="5">
        <f t="shared" si="86"/>
        <v>-123.17072190675083</v>
      </c>
      <c r="H619" s="34">
        <f t="shared" si="87"/>
        <v>143.6423357641892</v>
      </c>
      <c r="I619" s="35">
        <f t="shared" si="88"/>
        <v>90.82377479729688</v>
      </c>
      <c r="J619" s="36">
        <f t="shared" si="89"/>
        <v>-119.08489335807965</v>
      </c>
    </row>
    <row r="620" spans="1:10" ht="12.75">
      <c r="A620" s="4">
        <f>A619+$A$9</f>
        <v>304.5</v>
      </c>
      <c r="B620" s="34">
        <f t="shared" si="81"/>
        <v>150</v>
      </c>
      <c r="C620" s="35">
        <f t="shared" si="82"/>
        <v>84.96093553872487</v>
      </c>
      <c r="D620" s="36">
        <f t="shared" si="83"/>
        <v>-123.61892829330237</v>
      </c>
      <c r="E620" s="5">
        <f t="shared" si="84"/>
        <v>148.5530059701068</v>
      </c>
      <c r="F620" s="5">
        <f t="shared" si="85"/>
        <v>86.64634909540037</v>
      </c>
      <c r="G620" s="5">
        <f t="shared" si="86"/>
        <v>-122.42642261848768</v>
      </c>
      <c r="H620" s="34">
        <f t="shared" si="87"/>
        <v>143.57257198436992</v>
      </c>
      <c r="I620" s="35">
        <f t="shared" si="88"/>
        <v>91.8204002232866</v>
      </c>
      <c r="J620" s="36">
        <f t="shared" si="89"/>
        <v>-118.32191654013879</v>
      </c>
    </row>
    <row r="621" spans="1:10" ht="12.75">
      <c r="A621" s="4">
        <f>A620+$A$9</f>
        <v>305</v>
      </c>
      <c r="B621" s="34">
        <f t="shared" si="81"/>
        <v>150</v>
      </c>
      <c r="C621" s="35">
        <f t="shared" si="82"/>
        <v>86.03646545265691</v>
      </c>
      <c r="D621" s="36">
        <f t="shared" si="83"/>
        <v>-122.87280664334877</v>
      </c>
      <c r="E621" s="5">
        <f t="shared" si="84"/>
        <v>148.5353866575572</v>
      </c>
      <c r="F621" s="5">
        <f t="shared" si="85"/>
        <v>87.70139775106638</v>
      </c>
      <c r="G621" s="5">
        <f t="shared" si="86"/>
        <v>-121.67306562979383</v>
      </c>
      <c r="H621" s="34">
        <f t="shared" si="87"/>
        <v>143.50329250175412</v>
      </c>
      <c r="I621" s="35">
        <f t="shared" si="88"/>
        <v>92.81010711779791</v>
      </c>
      <c r="J621" s="36">
        <f t="shared" si="89"/>
        <v>-117.55101541501304</v>
      </c>
    </row>
    <row r="622" spans="1:10" ht="12.75">
      <c r="A622" s="4">
        <f>A621+$A$9</f>
        <v>305.5</v>
      </c>
      <c r="B622" s="34">
        <f t="shared" si="81"/>
        <v>150</v>
      </c>
      <c r="C622" s="35">
        <f t="shared" si="82"/>
        <v>87.105443356641</v>
      </c>
      <c r="D622" s="36">
        <f t="shared" si="83"/>
        <v>-122.11732775344785</v>
      </c>
      <c r="E622" s="5">
        <f t="shared" si="84"/>
        <v>148.51787882084008</v>
      </c>
      <c r="F622" s="5">
        <f t="shared" si="85"/>
        <v>88.74977120718104</v>
      </c>
      <c r="G622" s="5">
        <f t="shared" si="86"/>
        <v>-120.91070990140919</v>
      </c>
      <c r="H622" s="34">
        <f t="shared" si="87"/>
        <v>143.43450128086923</v>
      </c>
      <c r="I622" s="35">
        <f t="shared" si="88"/>
        <v>93.79283884472537</v>
      </c>
      <c r="J622" s="36">
        <f t="shared" si="89"/>
        <v>-116.77225336045495</v>
      </c>
    </row>
    <row r="623" spans="1:10" ht="12.75">
      <c r="A623" s="4">
        <f>A622+$A$9</f>
        <v>306</v>
      </c>
      <c r="B623" s="34">
        <f t="shared" si="81"/>
        <v>150</v>
      </c>
      <c r="C623" s="35">
        <f t="shared" si="82"/>
        <v>88.16778784387094</v>
      </c>
      <c r="D623" s="36">
        <f t="shared" si="83"/>
        <v>-121.35254915624213</v>
      </c>
      <c r="E623" s="5">
        <f t="shared" si="84"/>
        <v>148.50048371542007</v>
      </c>
      <c r="F623" s="5">
        <f t="shared" si="85"/>
        <v>89.79139428622246</v>
      </c>
      <c r="G623" s="5">
        <f t="shared" si="86"/>
        <v>-120.139414998675</v>
      </c>
      <c r="H623" s="34">
        <f t="shared" si="87"/>
        <v>143.36620224502363</v>
      </c>
      <c r="I623" s="35">
        <f t="shared" si="88"/>
        <v>94.76853935680491</v>
      </c>
      <c r="J623" s="36">
        <f t="shared" si="89"/>
        <v>-115.98569403521988</v>
      </c>
    </row>
    <row r="624" spans="1:10" ht="12.75">
      <c r="A624" s="4">
        <f>A623+$A$9</f>
        <v>306.5</v>
      </c>
      <c r="B624" s="34">
        <f t="shared" si="81"/>
        <v>150</v>
      </c>
      <c r="C624" s="35">
        <f t="shared" si="82"/>
        <v>89.2234180127012</v>
      </c>
      <c r="D624" s="36">
        <f t="shared" si="83"/>
        <v>-120.5785290925826</v>
      </c>
      <c r="E624" s="5">
        <f t="shared" si="84"/>
        <v>148.48320258777133</v>
      </c>
      <c r="F624" s="5">
        <f t="shared" si="85"/>
        <v>90.82619234902212</v>
      </c>
      <c r="G624" s="5">
        <f t="shared" si="86"/>
        <v>-119.35924108659613</v>
      </c>
      <c r="H624" s="34">
        <f t="shared" si="87"/>
        <v>143.2983992763792</v>
      </c>
      <c r="I624" s="35">
        <f t="shared" si="88"/>
        <v>95.73715319458228</v>
      </c>
      <c r="J624" s="36">
        <f t="shared" si="89"/>
        <v>-115.19140137378271</v>
      </c>
    </row>
    <row r="625" spans="1:10" ht="12.75">
      <c r="A625" s="4">
        <f>A624+$A$9</f>
        <v>307</v>
      </c>
      <c r="B625" s="34">
        <f t="shared" si="81"/>
        <v>150</v>
      </c>
      <c r="C625" s="35">
        <f t="shared" si="82"/>
        <v>90.2722534728072</v>
      </c>
      <c r="D625" s="36">
        <f t="shared" si="83"/>
        <v>-119.79532650709396</v>
      </c>
      <c r="E625" s="5">
        <f t="shared" si="84"/>
        <v>148.466036675306</v>
      </c>
      <c r="F625" s="5">
        <f t="shared" si="85"/>
        <v>91.85409129904207</v>
      </c>
      <c r="G625" s="5">
        <f t="shared" si="86"/>
        <v>-118.57024892488312</v>
      </c>
      <c r="H625" s="34">
        <f t="shared" si="87"/>
        <v>143.23109621602612</v>
      </c>
      <c r="I625" s="35">
        <f t="shared" si="88"/>
        <v>96.69862548534097</v>
      </c>
      <c r="J625" s="36">
        <f t="shared" si="89"/>
        <v>-114.38943958111892</v>
      </c>
    </row>
    <row r="626" spans="1:10" ht="12.75">
      <c r="A626" s="4">
        <f>A625+$A$9</f>
        <v>307.5</v>
      </c>
      <c r="B626" s="34">
        <f t="shared" si="81"/>
        <v>150</v>
      </c>
      <c r="C626" s="35">
        <f t="shared" si="82"/>
        <v>91.31421435130808</v>
      </c>
      <c r="D626" s="36">
        <f t="shared" si="83"/>
        <v>-119.00300104368527</v>
      </c>
      <c r="E626" s="5">
        <f t="shared" si="84"/>
        <v>148.44898720630368</v>
      </c>
      <c r="F626" s="5">
        <f t="shared" si="85"/>
        <v>92.8750175866067</v>
      </c>
      <c r="G626" s="5">
        <f t="shared" si="86"/>
        <v>-117.77249986297186</v>
      </c>
      <c r="H626" s="34">
        <f t="shared" si="87"/>
        <v>143.16429686406042</v>
      </c>
      <c r="I626" s="35">
        <f t="shared" si="88"/>
        <v>97.65290194199412</v>
      </c>
      <c r="J626" s="36">
        <f t="shared" si="89"/>
        <v>-113.57987312754834</v>
      </c>
    </row>
    <row r="627" spans="1:10" ht="12.75">
      <c r="A627" s="4">
        <f>A626+$A$9</f>
        <v>308</v>
      </c>
      <c r="B627" s="34">
        <f t="shared" si="81"/>
        <v>150</v>
      </c>
      <c r="C627" s="35">
        <f t="shared" si="82"/>
        <v>92.34922129884878</v>
      </c>
      <c r="D627" s="36">
        <f t="shared" si="83"/>
        <v>-118.20161304100827</v>
      </c>
      <c r="E627" s="5">
        <f t="shared" si="84"/>
        <v>148.43205539984146</v>
      </c>
      <c r="F627" s="5">
        <f t="shared" si="85"/>
        <v>93.88889821308626</v>
      </c>
      <c r="G627" s="5">
        <f t="shared" si="86"/>
        <v>-116.96605583502375</v>
      </c>
      <c r="H627" s="34">
        <f t="shared" si="87"/>
        <v>143.0980049796643</v>
      </c>
      <c r="I627" s="35">
        <f t="shared" si="88"/>
        <v>98.59992886193855</v>
      </c>
      <c r="J627" s="36">
        <f t="shared" si="89"/>
        <v>-112.7627667436437</v>
      </c>
    </row>
    <row r="628" spans="1:10" ht="12.75">
      <c r="A628" s="4">
        <f>A627+$A$9</f>
        <v>308.5</v>
      </c>
      <c r="B628" s="34">
        <f t="shared" si="81"/>
        <v>150</v>
      </c>
      <c r="C628" s="35">
        <f t="shared" si="82"/>
        <v>93.3771954956429</v>
      </c>
      <c r="D628" s="36">
        <f t="shared" si="83"/>
        <v>-117.39122352786211</v>
      </c>
      <c r="E628" s="5">
        <f t="shared" si="84"/>
        <v>148.41524246572493</v>
      </c>
      <c r="F628" s="5">
        <f t="shared" si="85"/>
        <v>94.89566073503491</v>
      </c>
      <c r="G628" s="5">
        <f t="shared" si="86"/>
        <v>-116.15097935490512</v>
      </c>
      <c r="H628" s="34">
        <f t="shared" si="87"/>
        <v>143.03222428118877</v>
      </c>
      <c r="I628" s="35">
        <f t="shared" si="88"/>
        <v>99.5396531258747</v>
      </c>
      <c r="J628" s="36">
        <f t="shared" si="89"/>
        <v>-111.93818541520224</v>
      </c>
    </row>
    <row r="629" spans="1:10" ht="12.75">
      <c r="A629" s="4">
        <f>A628+$A$9</f>
        <v>309</v>
      </c>
      <c r="B629" s="34">
        <f t="shared" si="81"/>
        <v>150</v>
      </c>
      <c r="C629" s="35">
        <f t="shared" si="82"/>
        <v>94.39805865747563</v>
      </c>
      <c r="D629" s="36">
        <f t="shared" si="83"/>
        <v>-116.57189421854562</v>
      </c>
      <c r="E629" s="5">
        <f t="shared" si="84"/>
        <v>148.3985496044197</v>
      </c>
      <c r="F629" s="5">
        <f t="shared" si="85"/>
        <v>95.89523326828211</v>
      </c>
      <c r="G629" s="5">
        <f t="shared" si="86"/>
        <v>-115.32733351114673</v>
      </c>
      <c r="H629" s="34">
        <f t="shared" si="87"/>
        <v>142.9669584462385</v>
      </c>
      <c r="I629" s="35">
        <f t="shared" si="88"/>
        <v>100.47202219659268</v>
      </c>
      <c r="J629" s="36">
        <f t="shared" si="89"/>
        <v>-111.1061943782808</v>
      </c>
    </row>
    <row r="630" spans="1:10" ht="12.75">
      <c r="A630" s="4">
        <f>A629+$A$9</f>
        <v>309.5</v>
      </c>
      <c r="B630" s="34">
        <f t="shared" si="81"/>
        <v>150</v>
      </c>
      <c r="C630" s="35">
        <f t="shared" si="82"/>
        <v>95.41173304166455</v>
      </c>
      <c r="D630" s="36">
        <f t="shared" si="83"/>
        <v>-115.74368750815803</v>
      </c>
      <c r="E630" s="5">
        <f t="shared" si="84"/>
        <v>148.38197800698399</v>
      </c>
      <c r="F630" s="5">
        <f t="shared" si="85"/>
        <v>96.88754449197663</v>
      </c>
      <c r="G630" s="5">
        <f t="shared" si="86"/>
        <v>-114.49518196188488</v>
      </c>
      <c r="H630" s="34">
        <f t="shared" si="87"/>
        <v>142.90221111175921</v>
      </c>
      <c r="I630" s="35">
        <f t="shared" si="88"/>
        <v>101.39698411772505</v>
      </c>
      <c r="J630" s="36">
        <f t="shared" si="89"/>
        <v>-110.26685911429524</v>
      </c>
    </row>
    <row r="631" spans="1:10" ht="12.75">
      <c r="A631" s="4">
        <f>A630+$A$9</f>
        <v>310</v>
      </c>
      <c r="B631" s="34">
        <f t="shared" si="81"/>
        <v>150</v>
      </c>
      <c r="C631" s="35">
        <f t="shared" si="82"/>
        <v>96.41814145298089</v>
      </c>
      <c r="D631" s="36">
        <f t="shared" si="83"/>
        <v>-114.90666646784672</v>
      </c>
      <c r="E631" s="5">
        <f t="shared" si="84"/>
        <v>148.3655288550018</v>
      </c>
      <c r="F631" s="5">
        <f t="shared" si="85"/>
        <v>97.87252365258587</v>
      </c>
      <c r="G631" s="5">
        <f t="shared" si="86"/>
        <v>-113.65458892978253</v>
      </c>
      <c r="H631" s="34">
        <f t="shared" si="87"/>
        <v>142.8379858741271</v>
      </c>
      <c r="I631" s="35">
        <f t="shared" si="88"/>
        <v>102.31448751246981</v>
      </c>
      <c r="J631" s="36">
        <f t="shared" si="89"/>
        <v>-109.42024534518215</v>
      </c>
    </row>
    <row r="632" spans="1:10" ht="12.75">
      <c r="A632" s="4">
        <f>A631+$A$9</f>
        <v>310.5</v>
      </c>
      <c r="B632" s="34">
        <f t="shared" si="81"/>
        <v>150</v>
      </c>
      <c r="C632" s="35">
        <f t="shared" si="82"/>
        <v>97.41720724952758</v>
      </c>
      <c r="D632" s="36">
        <f t="shared" si="83"/>
        <v>-114.06089484000462</v>
      </c>
      <c r="E632" s="5">
        <f t="shared" si="84"/>
        <v>148.34920332051698</v>
      </c>
      <c r="F632" s="5">
        <f t="shared" si="85"/>
        <v>98.85010056784738</v>
      </c>
      <c r="G632" s="5">
        <f t="shared" si="86"/>
        <v>-112.80561919693301</v>
      </c>
      <c r="H632" s="34">
        <f t="shared" si="87"/>
        <v>142.77428628924025</v>
      </c>
      <c r="I632" s="35">
        <f t="shared" si="88"/>
        <v>103.22448158228201</v>
      </c>
      <c r="J632" s="36">
        <f t="shared" si="89"/>
        <v>-108.56641902862498</v>
      </c>
    </row>
    <row r="633" spans="1:10" ht="12.75">
      <c r="A633" s="4">
        <f>A632+$A$9</f>
        <v>311</v>
      </c>
      <c r="B633" s="34">
        <f t="shared" si="81"/>
        <v>150</v>
      </c>
      <c r="C633" s="35">
        <f t="shared" si="82"/>
        <v>98.40885434857606</v>
      </c>
      <c r="D633" s="36">
        <f t="shared" si="83"/>
        <v>-113.20643703341584</v>
      </c>
      <c r="E633" s="5">
        <f t="shared" si="84"/>
        <v>148.33300256596775</v>
      </c>
      <c r="F633" s="5">
        <f t="shared" si="85"/>
        <v>99.82020563067519</v>
      </c>
      <c r="G633" s="5">
        <f t="shared" si="86"/>
        <v>-111.94833809974492</v>
      </c>
      <c r="H633" s="34">
        <f t="shared" si="87"/>
        <v>142.71111587261234</v>
      </c>
      <c r="I633" s="35">
        <f t="shared" si="88"/>
        <v>104.12691610553779</v>
      </c>
      <c r="J633" s="36">
        <f t="shared" si="89"/>
        <v>-107.70544635334267</v>
      </c>
    </row>
    <row r="634" spans="1:10" ht="12.75">
      <c r="A634" s="4">
        <f>A633+$A$9</f>
        <v>311.5</v>
      </c>
      <c r="B634" s="34">
        <f t="shared" si="81"/>
        <v>150</v>
      </c>
      <c r="C634" s="35">
        <f t="shared" si="82"/>
        <v>99.39300723236063</v>
      </c>
      <c r="D634" s="36">
        <f t="shared" si="83"/>
        <v>-112.34335811835031</v>
      </c>
      <c r="E634" s="5">
        <f t="shared" si="84"/>
        <v>148.31692774412255</v>
      </c>
      <c r="F634" s="5">
        <f t="shared" si="85"/>
        <v>100.78276981302054</v>
      </c>
      <c r="G634" s="5">
        <f t="shared" si="86"/>
        <v>-111.08281152380964</v>
      </c>
      <c r="H634" s="34">
        <f t="shared" si="87"/>
        <v>142.648478099468</v>
      </c>
      <c r="I634" s="35">
        <f t="shared" si="88"/>
        <v>105.02174143617107</v>
      </c>
      <c r="J634" s="36">
        <f t="shared" si="89"/>
        <v>-106.83739373444124</v>
      </c>
    </row>
    <row r="635" spans="1:10" ht="12.75">
      <c r="A635" s="4">
        <f>A634+$A$9</f>
        <v>312</v>
      </c>
      <c r="B635" s="34">
        <f t="shared" si="81"/>
        <v>150</v>
      </c>
      <c r="C635" s="35">
        <f t="shared" si="82"/>
        <v>100.36959095382866</v>
      </c>
      <c r="D635" s="36">
        <f t="shared" si="83"/>
        <v>-111.47172382160919</v>
      </c>
      <c r="E635" s="5">
        <f t="shared" si="84"/>
        <v>148.30097999801626</v>
      </c>
      <c r="F635" s="5">
        <f t="shared" si="85"/>
        <v>101.73772466968546</v>
      </c>
      <c r="G635" s="5">
        <f t="shared" si="86"/>
        <v>-110.20910589875238</v>
      </c>
      <c r="H635" s="34">
        <f t="shared" si="87"/>
        <v>142.58637640484017</v>
      </c>
      <c r="I635" s="35">
        <f t="shared" si="88"/>
        <v>105.90890850228304</v>
      </c>
      <c r="J635" s="36">
        <f t="shared" si="89"/>
        <v>-105.96232780882903</v>
      </c>
    </row>
    <row r="636" spans="1:10" ht="12.75">
      <c r="A636" s="4">
        <f>A635+$A$9</f>
        <v>312.5</v>
      </c>
      <c r="B636" s="34">
        <f t="shared" si="81"/>
        <v>150</v>
      </c>
      <c r="C636" s="35">
        <f t="shared" si="82"/>
        <v>101.33853114234903</v>
      </c>
      <c r="D636" s="36">
        <f t="shared" si="83"/>
        <v>-110.59160052151863</v>
      </c>
      <c r="E636" s="5">
        <f t="shared" si="84"/>
        <v>148.28516046088706</v>
      </c>
      <c r="F636" s="5">
        <f t="shared" si="85"/>
        <v>102.68500234209216</v>
      </c>
      <c r="G636" s="5">
        <f t="shared" si="86"/>
        <v>-109.32728819306473</v>
      </c>
      <c r="H636" s="34">
        <f t="shared" si="87"/>
        <v>142.524814183669</v>
      </c>
      <c r="I636" s="35">
        <f t="shared" si="88"/>
        <v>106.78836880472832</v>
      </c>
      <c r="J636" s="36">
        <f t="shared" si="89"/>
        <v>-105.0803154306933</v>
      </c>
    </row>
    <row r="637" spans="1:10" ht="12.75">
      <c r="A637" s="4">
        <f>A636+$A$9</f>
        <v>313</v>
      </c>
      <c r="B637" s="34">
        <f t="shared" si="81"/>
        <v>150</v>
      </c>
      <c r="C637" s="35">
        <f t="shared" si="82"/>
        <v>102.2997540093748</v>
      </c>
      <c r="D637" s="36">
        <f t="shared" si="83"/>
        <v>-109.70305524287555</v>
      </c>
      <c r="E637" s="5">
        <f t="shared" si="84"/>
        <v>148.26947025611452</v>
      </c>
      <c r="F637" s="5">
        <f t="shared" si="85"/>
        <v>103.6245355620055</v>
      </c>
      <c r="G637" s="5">
        <f t="shared" si="86"/>
        <v>-108.43742590892283</v>
      </c>
      <c r="H637" s="34">
        <f t="shared" si="87"/>
        <v>142.46379479090268</v>
      </c>
      <c r="I637" s="35">
        <f t="shared" si="88"/>
        <v>107.66007441567596</v>
      </c>
      <c r="J637" s="36">
        <f t="shared" si="89"/>
        <v>-104.19142366704055</v>
      </c>
    </row>
    <row r="638" spans="1:10" ht="12.75">
      <c r="A638" s="4">
        <f>A637+$A$9</f>
        <v>313.5</v>
      </c>
      <c r="B638" s="34">
        <f t="shared" si="81"/>
        <v>150</v>
      </c>
      <c r="C638" s="35">
        <f t="shared" si="82"/>
        <v>103.25318635406305</v>
      </c>
      <c r="D638" s="36">
        <f t="shared" si="83"/>
        <v>-108.80615565184318</v>
      </c>
      <c r="E638" s="5">
        <f t="shared" si="84"/>
        <v>148.253910497158</v>
      </c>
      <c r="F638" s="5">
        <f t="shared" si="85"/>
        <v>104.55625765521091</v>
      </c>
      <c r="G638" s="5">
        <f t="shared" si="86"/>
        <v>-107.539587076988</v>
      </c>
      <c r="H638" s="34">
        <f t="shared" si="87"/>
        <v>142.40332154159955</v>
      </c>
      <c r="I638" s="35">
        <f t="shared" si="88"/>
        <v>108.52397797714893</v>
      </c>
      <c r="J638" s="36">
        <f t="shared" si="89"/>
        <v>-103.29571979329836</v>
      </c>
    </row>
    <row r="639" spans="1:10" ht="12.75">
      <c r="A639" s="4">
        <f>A638+$A$9</f>
        <v>314</v>
      </c>
      <c r="B639" s="34">
        <f t="shared" si="81"/>
        <v>150</v>
      </c>
      <c r="C639" s="35">
        <f t="shared" si="82"/>
        <v>104.19875556884959</v>
      </c>
      <c r="D639" s="36">
        <f t="shared" si="83"/>
        <v>-107.90097005079768</v>
      </c>
      <c r="E639" s="5">
        <f t="shared" si="84"/>
        <v>148.23848228749605</v>
      </c>
      <c r="F639" s="5">
        <f t="shared" si="85"/>
        <v>105.48010254514693</v>
      </c>
      <c r="G639" s="5">
        <f t="shared" si="86"/>
        <v>-106.6338402511921</v>
      </c>
      <c r="H639" s="34">
        <f t="shared" si="87"/>
        <v>142.343397711032</v>
      </c>
      <c r="I639" s="35">
        <f t="shared" si="88"/>
        <v>109.38003269954244</v>
      </c>
      <c r="J639" s="36">
        <f t="shared" si="89"/>
        <v>-102.39327128897898</v>
      </c>
    </row>
    <row r="640" spans="1:10" ht="12.75">
      <c r="A640" s="4">
        <f>A639+$A$9</f>
        <v>314.5</v>
      </c>
      <c r="B640" s="34">
        <f t="shared" si="81"/>
        <v>150</v>
      </c>
      <c r="C640" s="35">
        <f t="shared" si="82"/>
        <v>105.13638964497767</v>
      </c>
      <c r="D640" s="36">
        <f t="shared" si="83"/>
        <v>-106.9875673731272</v>
      </c>
      <c r="E640" s="5">
        <f t="shared" si="84"/>
        <v>148.22318672056662</v>
      </c>
      <c r="F640" s="5">
        <f t="shared" si="85"/>
        <v>106.3960047564918</v>
      </c>
      <c r="G640" s="5">
        <f t="shared" si="86"/>
        <v>-105.72025450350823</v>
      </c>
      <c r="H640" s="34">
        <f t="shared" si="87"/>
        <v>142.28402653479148</v>
      </c>
      <c r="I640" s="35">
        <f t="shared" si="88"/>
        <v>110.22819236012118</v>
      </c>
      <c r="J640" s="36">
        <f t="shared" si="89"/>
        <v>-101.48414583340548</v>
      </c>
    </row>
    <row r="641" spans="1:10" ht="12.75">
      <c r="A641" s="4">
        <f>A640+$A$9</f>
        <v>315</v>
      </c>
      <c r="B641" s="34">
        <f t="shared" si="81"/>
        <v>150</v>
      </c>
      <c r="C641" s="35">
        <f t="shared" si="82"/>
        <v>106.0660171779821</v>
      </c>
      <c r="D641" s="36">
        <f t="shared" si="83"/>
        <v>-106.06601717798215</v>
      </c>
      <c r="E641" s="5">
        <f t="shared" si="84"/>
        <v>148.20802487970764</v>
      </c>
      <c r="F641" s="5">
        <f t="shared" si="85"/>
        <v>107.30389941870578</v>
      </c>
      <c r="G641" s="5">
        <f t="shared" si="86"/>
        <v>-104.79889941870584</v>
      </c>
      <c r="H641" s="34">
        <f t="shared" si="87"/>
        <v>142.22521120889508</v>
      </c>
      <c r="I641" s="35">
        <f t="shared" si="88"/>
        <v>111.06841130149866</v>
      </c>
      <c r="J641" s="36">
        <f t="shared" si="89"/>
        <v>-100.5684113014987</v>
      </c>
    </row>
    <row r="642" spans="1:10" ht="12.75">
      <c r="A642" s="4">
        <f>A641+$A$9</f>
        <v>315.5</v>
      </c>
      <c r="B642" s="34">
        <f t="shared" si="81"/>
        <v>150</v>
      </c>
      <c r="C642" s="35">
        <f t="shared" si="82"/>
        <v>106.98756737312725</v>
      </c>
      <c r="D642" s="36">
        <f t="shared" si="83"/>
        <v>-105.13638964497761</v>
      </c>
      <c r="E642" s="5">
        <f t="shared" si="84"/>
        <v>148.19299783809888</v>
      </c>
      <c r="F642" s="5">
        <f t="shared" si="85"/>
        <v>108.2037222695287</v>
      </c>
      <c r="G642" s="5">
        <f t="shared" si="86"/>
        <v>-103.86984508909126</v>
      </c>
      <c r="H642" s="34">
        <f t="shared" si="87"/>
        <v>142.16695488989308</v>
      </c>
      <c r="I642" s="35">
        <f t="shared" si="88"/>
        <v>111.90064443009852</v>
      </c>
      <c r="J642" s="36">
        <f t="shared" si="89"/>
        <v>-99.64613575962503</v>
      </c>
    </row>
    <row r="643" spans="1:10" ht="12.75">
      <c r="A643" s="4">
        <f>A642+$A$9</f>
        <v>316</v>
      </c>
      <c r="B643" s="34">
        <f t="shared" si="81"/>
        <v>150</v>
      </c>
      <c r="C643" s="35">
        <f t="shared" si="82"/>
        <v>107.90097005079762</v>
      </c>
      <c r="D643" s="36">
        <f t="shared" si="83"/>
        <v>-104.19875556884963</v>
      </c>
      <c r="E643" s="5">
        <f t="shared" si="84"/>
        <v>148.1781066587042</v>
      </c>
      <c r="F643" s="5">
        <f t="shared" si="85"/>
        <v>109.09540965843158</v>
      </c>
      <c r="G643" s="5">
        <f t="shared" si="86"/>
        <v>-102.933162109235</v>
      </c>
      <c r="H643" s="34">
        <f t="shared" si="87"/>
        <v>142.10926069497808</v>
      </c>
      <c r="I643" s="35">
        <f t="shared" si="88"/>
        <v>112.72484721459881</v>
      </c>
      <c r="J643" s="36">
        <f t="shared" si="89"/>
        <v>-98.71738746150635</v>
      </c>
    </row>
    <row r="644" spans="1:10" ht="12.75">
      <c r="A644" s="4">
        <f>A643+$A$9</f>
        <v>316.5</v>
      </c>
      <c r="B644" s="34">
        <f t="shared" si="81"/>
        <v>150</v>
      </c>
      <c r="C644" s="35">
        <f t="shared" si="82"/>
        <v>108.80615565184314</v>
      </c>
      <c r="D644" s="36">
        <f t="shared" si="83"/>
        <v>-103.2531863540631</v>
      </c>
      <c r="E644" s="5">
        <f t="shared" si="84"/>
        <v>148.1633523942146</v>
      </c>
      <c r="F644" s="5">
        <f t="shared" si="85"/>
        <v>109.97889855002533</v>
      </c>
      <c r="G644" s="5">
        <f t="shared" si="86"/>
        <v>-101.98892157068374</v>
      </c>
      <c r="H644" s="34">
        <f t="shared" si="87"/>
        <v>142.0521317020947</v>
      </c>
      <c r="I644" s="35">
        <f t="shared" si="88"/>
        <v>113.54097568436158</v>
      </c>
      <c r="J644" s="36">
        <f t="shared" si="89"/>
        <v>-97.78223484418866</v>
      </c>
    </row>
    <row r="645" spans="1:10" ht="12.75">
      <c r="A645" s="4">
        <f>A644+$A$9</f>
        <v>317</v>
      </c>
      <c r="B645" s="34">
        <f t="shared" si="81"/>
        <v>150</v>
      </c>
      <c r="C645" s="35">
        <f t="shared" si="82"/>
        <v>109.7030552428756</v>
      </c>
      <c r="D645" s="36">
        <f t="shared" si="83"/>
        <v>-102.29975400937474</v>
      </c>
      <c r="E645" s="5">
        <f t="shared" si="84"/>
        <v>148.14873608699202</v>
      </c>
      <c r="F645" s="5">
        <f t="shared" si="85"/>
        <v>110.85412652742322</v>
      </c>
      <c r="G645" s="5">
        <f t="shared" si="86"/>
        <v>-101.03719505666041</v>
      </c>
      <c r="H645" s="34">
        <f t="shared" si="87"/>
        <v>141.99557095005068</v>
      </c>
      <c r="I645" s="35">
        <f t="shared" si="88"/>
        <v>114.34898642784714</v>
      </c>
      <c r="J645" s="36">
        <f t="shared" si="89"/>
        <v>-96.84074652407269</v>
      </c>
    </row>
    <row r="646" spans="1:10" ht="12.75">
      <c r="A646" s="4">
        <f>A645+$A$9</f>
        <v>317.5</v>
      </c>
      <c r="B646" s="34">
        <f t="shared" si="81"/>
        <v>150</v>
      </c>
      <c r="C646" s="35">
        <f t="shared" si="82"/>
        <v>110.59160052151859</v>
      </c>
      <c r="D646" s="36">
        <f t="shared" si="83"/>
        <v>-101.33853114234907</v>
      </c>
      <c r="E646" s="5">
        <f t="shared" si="84"/>
        <v>148.13425876901417</v>
      </c>
      <c r="F646" s="5">
        <f t="shared" si="85"/>
        <v>111.72103179556049</v>
      </c>
      <c r="G646" s="5">
        <f t="shared" si="86"/>
        <v>-100.07805463675025</v>
      </c>
      <c r="H646" s="34">
        <f t="shared" si="87"/>
        <v>141.93958143862886</v>
      </c>
      <c r="I646" s="35">
        <f t="shared" si="88"/>
        <v>115.14883659101598</v>
      </c>
      <c r="J646" s="36">
        <f t="shared" si="89"/>
        <v>-95.89299129300322</v>
      </c>
    </row>
    <row r="647" spans="1:10" ht="12.75">
      <c r="A647" s="4">
        <f>A646+$A$9</f>
        <v>318</v>
      </c>
      <c r="B647" s="34">
        <f t="shared" si="81"/>
        <v>150</v>
      </c>
      <c r="C647" s="35">
        <f t="shared" si="82"/>
        <v>111.47172382160913</v>
      </c>
      <c r="D647" s="36">
        <f t="shared" si="83"/>
        <v>-100.36959095382872</v>
      </c>
      <c r="E647" s="5">
        <f t="shared" si="84"/>
        <v>148.1199214618194</v>
      </c>
      <c r="F647" s="5">
        <f t="shared" si="85"/>
        <v>112.5795531844691</v>
      </c>
      <c r="G647" s="5">
        <f t="shared" si="86"/>
        <v>-99.11157286157365</v>
      </c>
      <c r="H647" s="34">
        <f t="shared" si="87"/>
        <v>141.88416612869972</v>
      </c>
      <c r="I647" s="35">
        <f t="shared" si="88"/>
        <v>115.94048387571816</v>
      </c>
      <c r="J647" s="36">
        <f t="shared" si="89"/>
        <v>-94.9390381144178</v>
      </c>
    </row>
    <row r="648" spans="1:10" ht="12.75">
      <c r="A648" s="4">
        <f>A647+$A$9</f>
        <v>318.5</v>
      </c>
      <c r="B648" s="34">
        <f t="shared" si="81"/>
        <v>150</v>
      </c>
      <c r="C648" s="35">
        <f t="shared" si="82"/>
        <v>112.34335811835028</v>
      </c>
      <c r="D648" s="36">
        <f t="shared" si="83"/>
        <v>-99.39300723236067</v>
      </c>
      <c r="E648" s="5">
        <f t="shared" si="84"/>
        <v>148.10572517645312</v>
      </c>
      <c r="F648" s="5">
        <f t="shared" si="85"/>
        <v>113.42963015250827</v>
      </c>
      <c r="G648" s="5">
        <f t="shared" si="86"/>
        <v>-98.13782275744818</v>
      </c>
      <c r="H648" s="34">
        <f t="shared" si="87"/>
        <v>141.829327942335</v>
      </c>
      <c r="I648" s="35">
        <f t="shared" si="88"/>
        <v>116.72388653807123</v>
      </c>
      <c r="J648" s="36">
        <f t="shared" si="89"/>
        <v>-93.9789561195557</v>
      </c>
    </row>
    <row r="649" spans="1:10" ht="12.75">
      <c r="A649" s="4">
        <f>A648+$A$9</f>
        <v>319</v>
      </c>
      <c r="B649" s="34">
        <f t="shared" si="81"/>
        <v>150</v>
      </c>
      <c r="C649" s="35">
        <f t="shared" si="82"/>
        <v>113.20643703341578</v>
      </c>
      <c r="D649" s="36">
        <f t="shared" si="83"/>
        <v>-98.40885434857611</v>
      </c>
      <c r="E649" s="5">
        <f t="shared" si="84"/>
        <v>148.0916709134145</v>
      </c>
      <c r="F649" s="5">
        <f t="shared" si="85"/>
        <v>114.27120278955194</v>
      </c>
      <c r="G649" s="5">
        <f t="shared" si="86"/>
        <v>-97.15687782103649</v>
      </c>
      <c r="H649" s="34">
        <f t="shared" si="87"/>
        <v>141.77506976292196</v>
      </c>
      <c r="I649" s="35">
        <f t="shared" si="88"/>
        <v>117.49900338682903</v>
      </c>
      <c r="J649" s="36">
        <f t="shared" si="89"/>
        <v>-93.01281460372402</v>
      </c>
    </row>
    <row r="650" spans="1:10" ht="12.75">
      <c r="A650" s="4">
        <f>A649+$A$9</f>
        <v>319.5</v>
      </c>
      <c r="B650" s="34">
        <f t="shared" si="81"/>
        <v>150</v>
      </c>
      <c r="C650" s="35">
        <f t="shared" si="82"/>
        <v>114.06089484000465</v>
      </c>
      <c r="D650" s="36">
        <f t="shared" si="83"/>
        <v>-97.41720724952752</v>
      </c>
      <c r="E650" s="5">
        <f t="shared" si="84"/>
        <v>148.07775966260382</v>
      </c>
      <c r="F650" s="5">
        <f t="shared" si="85"/>
        <v>115.10421182013158</v>
      </c>
      <c r="G650" s="5">
        <f t="shared" si="86"/>
        <v>-96.16881201398401</v>
      </c>
      <c r="H650" s="34">
        <f t="shared" si="87"/>
        <v>141.72139443527814</v>
      </c>
      <c r="I650" s="35">
        <f t="shared" si="88"/>
        <v>118.26579378174054</v>
      </c>
      <c r="J650" s="36">
        <f t="shared" si="89"/>
        <v>-92.04068302262351</v>
      </c>
    </row>
    <row r="651" spans="1:10" ht="12.75">
      <c r="A651" s="4">
        <f>A650+$A$9</f>
        <v>320</v>
      </c>
      <c r="B651" s="34">
        <f t="shared" si="81"/>
        <v>150</v>
      </c>
      <c r="C651" s="35">
        <f t="shared" si="82"/>
        <v>114.90666646784666</v>
      </c>
      <c r="D651" s="36">
        <f t="shared" si="83"/>
        <v>-96.41814145298093</v>
      </c>
      <c r="E651" s="5">
        <f t="shared" si="84"/>
        <v>148.06399240327084</v>
      </c>
      <c r="F651" s="5">
        <f t="shared" si="85"/>
        <v>115.92859860653617</v>
      </c>
      <c r="G651" s="5">
        <f t="shared" si="86"/>
        <v>-95.17369975754443</v>
      </c>
      <c r="H651" s="34">
        <f t="shared" si="87"/>
        <v>141.66830476576686</v>
      </c>
      <c r="I651" s="35">
        <f t="shared" si="88"/>
        <v>119.02421763190151</v>
      </c>
      <c r="J651" s="36">
        <f t="shared" si="89"/>
        <v>-91.06263098873148</v>
      </c>
    </row>
    <row r="652" spans="1:10" ht="12.75">
      <c r="A652" s="4">
        <f>A651+$A$9</f>
        <v>320.5</v>
      </c>
      <c r="B652" s="34">
        <f aca="true" t="shared" si="90" ref="B652:B715">$B$5*(1-$B$4^2)/(1+$B$4*COS(RADIANS(A652)))</f>
        <v>150</v>
      </c>
      <c r="C652" s="35">
        <f aca="true" t="shared" si="91" ref="C652:C715">B652*COS(RADIANS(A652))</f>
        <v>115.743687508158</v>
      </c>
      <c r="D652" s="36">
        <f aca="true" t="shared" si="92" ref="D652:D715">B652*SIN(RADIANS(A652))</f>
        <v>-95.41173304166459</v>
      </c>
      <c r="E652" s="5">
        <f aca="true" t="shared" si="93" ref="E652:E715">$E$5*(1-$E$4^2)/(1+$E$4*COS(RADIANS(A652)))</f>
        <v>148.0503701039638</v>
      </c>
      <c r="F652" s="5">
        <f aca="true" t="shared" si="94" ref="F652:F715">E652*COS(RADIANS(A652))+$E$7</f>
        <v>116.7443051518688</v>
      </c>
      <c r="G652" s="5">
        <f aca="true" t="shared" si="95" ref="G652:G715">E652*SIN(RADIANS(A652))</f>
        <v>-94.17161592719356</v>
      </c>
      <c r="H652" s="34">
        <f aca="true" t="shared" si="96" ref="H652:H715">$B$5*(1-$H$4^2)/(1+$H$4*COS(RADIANS(A652)))</f>
        <v>141.61580352241302</v>
      </c>
      <c r="I652" s="35">
        <f aca="true" t="shared" si="97" ref="I652:I715">H652*COS(RADIANS(A652))+$H$7</f>
        <v>119.77423539409915</v>
      </c>
      <c r="J652" s="36">
        <f aca="true" t="shared" si="98" ref="J652:J715">H652*SIN(RADIANS(A652))</f>
        <v>-90.07872826774197</v>
      </c>
    </row>
    <row r="653" spans="1:10" ht="12.75">
      <c r="A653" s="4">
        <f>A652+$A$9</f>
        <v>321</v>
      </c>
      <c r="B653" s="34">
        <f t="shared" si="90"/>
        <v>150</v>
      </c>
      <c r="C653" s="35">
        <f t="shared" si="91"/>
        <v>116.57189421854558</v>
      </c>
      <c r="D653" s="36">
        <f t="shared" si="92"/>
        <v>-94.39805865747567</v>
      </c>
      <c r="E653" s="5">
        <f t="shared" si="93"/>
        <v>148.0368937224789</v>
      </c>
      <c r="F653" s="5">
        <f t="shared" si="94"/>
        <v>117.55127410305924</v>
      </c>
      <c r="G653" s="5">
        <f t="shared" si="95"/>
        <v>-93.16263584723372</v>
      </c>
      <c r="H653" s="34">
        <f t="shared" si="96"/>
        <v>141.56389343501945</v>
      </c>
      <c r="I653" s="35">
        <f t="shared" si="97"/>
        <v>120.51580807115032</v>
      </c>
      <c r="J653" s="36">
        <f t="shared" si="98"/>
        <v>-89.08904477506401</v>
      </c>
    </row>
    <row r="654" spans="1:10" ht="12.75">
      <c r="A654" s="4">
        <f>A653+$A$9</f>
        <v>321.5</v>
      </c>
      <c r="B654" s="34">
        <f t="shared" si="90"/>
        <v>150</v>
      </c>
      <c r="C654" s="35">
        <f t="shared" si="91"/>
        <v>117.39122352786207</v>
      </c>
      <c r="D654" s="36">
        <f t="shared" si="92"/>
        <v>-93.37719549564295</v>
      </c>
      <c r="E654" s="5">
        <f t="shared" si="93"/>
        <v>148.02356420581094</v>
      </c>
      <c r="F654" s="5">
        <f t="shared" si="94"/>
        <v>118.34944875383464</v>
      </c>
      <c r="G654" s="5">
        <f t="shared" si="95"/>
        <v>-92.14683528538576</v>
      </c>
      <c r="H654" s="34">
        <f t="shared" si="96"/>
        <v>141.51257719528348</v>
      </c>
      <c r="I654" s="35">
        <f t="shared" si="97"/>
        <v>121.24889721023574</v>
      </c>
      <c r="J654" s="36">
        <f t="shared" si="98"/>
        <v>-88.093650572375</v>
      </c>
    </row>
    <row r="655" spans="1:10" ht="12.75">
      <c r="A655" s="4">
        <f>A654+$A$9</f>
        <v>322</v>
      </c>
      <c r="B655" s="34">
        <f t="shared" si="90"/>
        <v>150</v>
      </c>
      <c r="C655" s="35">
        <f t="shared" si="91"/>
        <v>118.2016130410083</v>
      </c>
      <c r="D655" s="36">
        <f t="shared" si="92"/>
        <v>-92.34922129884873</v>
      </c>
      <c r="E655" s="5">
        <f t="shared" si="93"/>
        <v>148.01038249010432</v>
      </c>
      <c r="F655" s="5">
        <f t="shared" si="94"/>
        <v>119.13877304764627</v>
      </c>
      <c r="G655" s="5">
        <f t="shared" si="95"/>
        <v>-91.12429044737259</v>
      </c>
      <c r="H655" s="34">
        <f t="shared" si="96"/>
        <v>141.46185745691395</v>
      </c>
      <c r="I655" s="35">
        <f t="shared" si="97"/>
        <v>121.97346490122945</v>
      </c>
      <c r="J655" s="36">
        <f t="shared" si="98"/>
        <v>-87.0926158642316</v>
      </c>
    </row>
    <row r="656" spans="1:10" ht="12.75">
      <c r="A656" s="4">
        <f>A655+$A$9</f>
        <v>322.5</v>
      </c>
      <c r="B656" s="34">
        <f t="shared" si="90"/>
        <v>150</v>
      </c>
      <c r="C656" s="35">
        <f t="shared" si="91"/>
        <v>119.00300104368525</v>
      </c>
      <c r="D656" s="36">
        <f t="shared" si="92"/>
        <v>-91.31421435130814</v>
      </c>
      <c r="E656" s="5">
        <f t="shared" si="93"/>
        <v>147.99734950060474</v>
      </c>
      <c r="F656" s="5">
        <f t="shared" si="94"/>
        <v>119.9191915805541</v>
      </c>
      <c r="G656" s="5">
        <f t="shared" si="95"/>
        <v>-90.09507797149125</v>
      </c>
      <c r="H656" s="34">
        <f t="shared" si="96"/>
        <v>141.41173683574817</v>
      </c>
      <c r="I656" s="35">
        <f t="shared" si="97"/>
        <v>122.68947377502589</v>
      </c>
      <c r="J656" s="36">
        <f t="shared" si="98"/>
        <v>-86.08601099473523</v>
      </c>
    </row>
    <row r="657" spans="1:10" ht="12.75">
      <c r="A657" s="4">
        <f>A656+$A$9</f>
        <v>323</v>
      </c>
      <c r="B657" s="34">
        <f t="shared" si="90"/>
        <v>150</v>
      </c>
      <c r="C657" s="35">
        <f t="shared" si="91"/>
        <v>119.79532650709392</v>
      </c>
      <c r="D657" s="36">
        <f t="shared" si="92"/>
        <v>-90.27225347280724</v>
      </c>
      <c r="E657" s="5">
        <f t="shared" si="93"/>
        <v>147.98446615161205</v>
      </c>
      <c r="F657" s="5">
        <f t="shared" si="94"/>
        <v>120.69064960406902</v>
      </c>
      <c r="G657" s="5">
        <f t="shared" si="95"/>
        <v>-89.0592749231759</v>
      </c>
      <c r="H657" s="34">
        <f t="shared" si="96"/>
        <v>141.36221790986943</v>
      </c>
      <c r="I657" s="35">
        <f t="shared" si="97"/>
        <v>123.39688700186512</v>
      </c>
      <c r="J657" s="36">
        <f t="shared" si="98"/>
        <v>-85.07390644425297</v>
      </c>
    </row>
    <row r="658" spans="1:10" ht="12.75">
      <c r="A658" s="4">
        <f>A657+$A$9</f>
        <v>323.5</v>
      </c>
      <c r="B658" s="34">
        <f t="shared" si="90"/>
        <v>150</v>
      </c>
      <c r="C658" s="35">
        <f t="shared" si="91"/>
        <v>120.57852909258263</v>
      </c>
      <c r="D658" s="36">
        <f t="shared" si="92"/>
        <v>-89.22341801270116</v>
      </c>
      <c r="E658" s="5">
        <f t="shared" si="93"/>
        <v>147.9717333464332</v>
      </c>
      <c r="F658" s="5">
        <f t="shared" si="94"/>
        <v>121.45309302795184</v>
      </c>
      <c r="G658" s="5">
        <f t="shared" si="95"/>
        <v>-88.01695878955174</v>
      </c>
      <c r="H658" s="34">
        <f t="shared" si="96"/>
        <v>141.31330321972405</v>
      </c>
      <c r="I658" s="35">
        <f t="shared" si="97"/>
        <v>124.0956682896563</v>
      </c>
      <c r="J658" s="36">
        <f t="shared" si="98"/>
        <v>-84.05637282619351</v>
      </c>
    </row>
    <row r="659" spans="1:10" ht="12.75">
      <c r="A659" s="4">
        <f>A658+$A$9</f>
        <v>324</v>
      </c>
      <c r="B659" s="34">
        <f t="shared" si="90"/>
        <v>150</v>
      </c>
      <c r="C659" s="35">
        <f t="shared" si="91"/>
        <v>121.3525491562421</v>
      </c>
      <c r="D659" s="36">
        <f t="shared" si="92"/>
        <v>-88.167787843871</v>
      </c>
      <c r="E659" s="5">
        <f t="shared" si="93"/>
        <v>147.9591519773364</v>
      </c>
      <c r="F659" s="5">
        <f t="shared" si="94"/>
        <v>122.20646842297074</v>
      </c>
      <c r="G659" s="5">
        <f t="shared" si="95"/>
        <v>-86.96820747397909</v>
      </c>
      <c r="H659" s="34">
        <f t="shared" si="96"/>
        <v>141.26499526823886</v>
      </c>
      <c r="I659" s="35">
        <f t="shared" si="97"/>
        <v>124.78578188230176</v>
      </c>
      <c r="J659" s="36">
        <f t="shared" si="98"/>
        <v>-83.03348088383683</v>
      </c>
    </row>
    <row r="660" spans="1:10" ht="12.75">
      <c r="A660" s="4">
        <f>A659+$A$9</f>
        <v>324.5</v>
      </c>
      <c r="B660" s="34">
        <f t="shared" si="90"/>
        <v>150</v>
      </c>
      <c r="C660" s="35">
        <f t="shared" si="91"/>
        <v>122.1173277534479</v>
      </c>
      <c r="D660" s="36">
        <f t="shared" si="92"/>
        <v>-87.10544335664095</v>
      </c>
      <c r="E660" s="5">
        <f t="shared" si="93"/>
        <v>147.9467229255056</v>
      </c>
      <c r="F660" s="5">
        <f t="shared" si="94"/>
        <v>122.95072302361675</v>
      </c>
      <c r="G660" s="5">
        <f t="shared" si="95"/>
        <v>-85.91309929058855</v>
      </c>
      <c r="H660" s="34">
        <f t="shared" si="96"/>
        <v>141.21729652093845</v>
      </c>
      <c r="I660" s="35">
        <f t="shared" si="97"/>
        <v>125.46719255802185</v>
      </c>
      <c r="J660" s="36">
        <f t="shared" si="98"/>
        <v>-82.00530148721715</v>
      </c>
    </row>
    <row r="661" spans="1:10" ht="12.75">
      <c r="A661" s="4">
        <f>A660+$A$9</f>
        <v>325</v>
      </c>
      <c r="B661" s="34">
        <f t="shared" si="90"/>
        <v>150</v>
      </c>
      <c r="C661" s="35">
        <f t="shared" si="91"/>
        <v>122.87280664334874</v>
      </c>
      <c r="D661" s="36">
        <f t="shared" si="92"/>
        <v>-86.03646545265697</v>
      </c>
      <c r="E661" s="5">
        <f t="shared" si="93"/>
        <v>147.93444706099604</v>
      </c>
      <c r="F661" s="5">
        <f t="shared" si="94"/>
        <v>123.6858047307765</v>
      </c>
      <c r="G661" s="5">
        <f t="shared" si="95"/>
        <v>-84.85171295880865</v>
      </c>
      <c r="H661" s="34">
        <f t="shared" si="96"/>
        <v>141.1702094060623</v>
      </c>
      <c r="I661" s="35">
        <f t="shared" si="97"/>
        <v>126.13986562768096</v>
      </c>
      <c r="J661" s="36">
        <f t="shared" si="98"/>
        <v>-80.97190563006019</v>
      </c>
    </row>
    <row r="662" spans="1:10" ht="12.75">
      <c r="A662" s="4">
        <f>A661+$A$9</f>
        <v>325.5</v>
      </c>
      <c r="B662" s="34">
        <f t="shared" si="90"/>
        <v>150</v>
      </c>
      <c r="C662" s="35">
        <f t="shared" si="91"/>
        <v>123.61892829330233</v>
      </c>
      <c r="D662" s="36">
        <f t="shared" si="92"/>
        <v>-84.96093553872494</v>
      </c>
      <c r="E662" s="5">
        <f t="shared" si="93"/>
        <v>147.92232524269014</v>
      </c>
      <c r="F662" s="5">
        <f t="shared" si="94"/>
        <v>124.41166211436439</v>
      </c>
      <c r="G662" s="5">
        <f t="shared" si="95"/>
        <v>-83.78412759788334</v>
      </c>
      <c r="H662" s="34">
        <f t="shared" si="96"/>
        <v>141.1237363146818</v>
      </c>
      <c r="I662" s="35">
        <f t="shared" si="97"/>
        <v>126.80376693311703</v>
      </c>
      <c r="J662" s="36">
        <f t="shared" si="98"/>
        <v>-79.9333644267713</v>
      </c>
    </row>
    <row r="663" spans="1:10" ht="12.75">
      <c r="A663" s="4">
        <f>A662+$A$9</f>
        <v>326</v>
      </c>
      <c r="B663" s="34">
        <f t="shared" si="90"/>
        <v>150</v>
      </c>
      <c r="C663" s="35">
        <f t="shared" si="91"/>
        <v>124.35563588325628</v>
      </c>
      <c r="D663" s="36">
        <f t="shared" si="92"/>
        <v>-83.87893552061199</v>
      </c>
      <c r="E663" s="5">
        <f t="shared" si="93"/>
        <v>147.91035831825428</v>
      </c>
      <c r="F663" s="5">
        <f t="shared" si="94"/>
        <v>125.12824441591196</v>
      </c>
      <c r="G663" s="5">
        <f t="shared" si="95"/>
        <v>-82.71042272138311</v>
      </c>
      <c r="H663" s="34">
        <f t="shared" si="96"/>
        <v>141.07787960081683</v>
      </c>
      <c r="I663" s="35">
        <f t="shared" si="97"/>
        <v>127.45886284547365</v>
      </c>
      <c r="J663" s="36">
        <f t="shared" si="98"/>
        <v>-78.88974910947717</v>
      </c>
    </row>
    <row r="664" spans="1:10" ht="12.75">
      <c r="A664" s="4">
        <f>A663+$A$9</f>
        <v>326.5</v>
      </c>
      <c r="B664" s="34">
        <f t="shared" si="90"/>
        <v>150</v>
      </c>
      <c r="C664" s="35">
        <f t="shared" si="91"/>
        <v>125.0828733100752</v>
      </c>
      <c r="D664" s="36">
        <f t="shared" si="92"/>
        <v>-82.79054779680875</v>
      </c>
      <c r="E664" s="5">
        <f t="shared" si="93"/>
        <v>147.89854712409635</v>
      </c>
      <c r="F664" s="5">
        <f t="shared" si="94"/>
        <v>125.83550155111686</v>
      </c>
      <c r="G664" s="5">
        <f t="shared" si="95"/>
        <v>-81.63067823170714</v>
      </c>
      <c r="H664" s="34">
        <f t="shared" si="96"/>
        <v>141.03264158155238</v>
      </c>
      <c r="I664" s="35">
        <f t="shared" si="97"/>
        <v>128.1051202635371</v>
      </c>
      <c r="J664" s="36">
        <f t="shared" si="98"/>
        <v>-77.84113102511807</v>
      </c>
    </row>
    <row r="665" spans="1:10" ht="12.75">
      <c r="A665" s="4">
        <f>A664+$A$9</f>
        <v>327</v>
      </c>
      <c r="B665" s="34">
        <f t="shared" si="90"/>
        <v>150</v>
      </c>
      <c r="C665" s="35">
        <f t="shared" si="91"/>
        <v>125.80058519181361</v>
      </c>
      <c r="D665" s="36">
        <f t="shared" si="92"/>
        <v>-81.69585525225405</v>
      </c>
      <c r="E665" s="5">
        <f t="shared" si="93"/>
        <v>147.88689248532376</v>
      </c>
      <c r="F665" s="5">
        <f t="shared" si="94"/>
        <v>126.53338411235033</v>
      </c>
      <c r="G665" s="5">
        <f t="shared" si="95"/>
        <v>-80.54497441457778</v>
      </c>
      <c r="H665" s="34">
        <f t="shared" si="96"/>
        <v>140.98802453715447</v>
      </c>
      <c r="I665" s="35">
        <f t="shared" si="97"/>
        <v>128.74250661207873</v>
      </c>
      <c r="J665" s="36">
        <f t="shared" si="98"/>
        <v>-76.78758163259076</v>
      </c>
    </row>
    <row r="666" spans="1:10" ht="12.75">
      <c r="A666" s="4">
        <f>A665+$A$9</f>
        <v>327.5</v>
      </c>
      <c r="B666" s="34">
        <f t="shared" si="90"/>
        <v>150</v>
      </c>
      <c r="C666" s="35">
        <f t="shared" si="91"/>
        <v>126.50871687193282</v>
      </c>
      <c r="D666" s="36">
        <f t="shared" si="92"/>
        <v>-80.59494125202363</v>
      </c>
      <c r="E666" s="5">
        <f t="shared" si="93"/>
        <v>147.87539521570227</v>
      </c>
      <c r="F666" s="5">
        <f t="shared" si="94"/>
        <v>127.22184337112299</v>
      </c>
      <c r="G666" s="5">
        <f t="shared" si="95"/>
        <v>-79.45339193352868</v>
      </c>
      <c r="H666" s="34">
        <f t="shared" si="96"/>
        <v>140.9440307111858</v>
      </c>
      <c r="I666" s="35">
        <f t="shared" si="97"/>
        <v>129.37098984020272</v>
      </c>
      <c r="J666" s="36">
        <f t="shared" si="98"/>
        <v>-75.72917249994289</v>
      </c>
    </row>
    <row r="667" spans="1:10" ht="12.75">
      <c r="A667" s="4">
        <f>A666+$A$9</f>
        <v>328</v>
      </c>
      <c r="B667" s="34">
        <f t="shared" si="90"/>
        <v>150</v>
      </c>
      <c r="C667" s="35">
        <f t="shared" si="91"/>
        <v>127.2072144234639</v>
      </c>
      <c r="D667" s="36">
        <f t="shared" si="92"/>
        <v>-79.48788963498075</v>
      </c>
      <c r="E667" s="5">
        <f t="shared" si="93"/>
        <v>147.8640561176155</v>
      </c>
      <c r="F667" s="5">
        <f t="shared" si="94"/>
        <v>127.90083128051074</v>
      </c>
      <c r="G667" s="5">
        <f t="shared" si="95"/>
        <v>-78.35601182438414</v>
      </c>
      <c r="H667" s="34">
        <f t="shared" si="96"/>
        <v>140.90066231062087</v>
      </c>
      <c r="I667" s="35">
        <f t="shared" si="97"/>
        <v>129.99053841970152</v>
      </c>
      <c r="J667" s="36">
        <f t="shared" si="98"/>
        <v>-74.66597530161549</v>
      </c>
    </row>
    <row r="668" spans="1:10" ht="12.75">
      <c r="A668" s="4">
        <f>A667+$A$9</f>
        <v>328.5</v>
      </c>
      <c r="B668" s="34">
        <f t="shared" si="90"/>
        <v>150</v>
      </c>
      <c r="C668" s="35">
        <f t="shared" si="91"/>
        <v>127.89602465311384</v>
      </c>
      <c r="D668" s="36">
        <f t="shared" si="92"/>
        <v>-78.37478470739231</v>
      </c>
      <c r="E668" s="5">
        <f t="shared" si="93"/>
        <v>147.8528759820251</v>
      </c>
      <c r="F668" s="5">
        <f t="shared" si="94"/>
        <v>128.5703004775391</v>
      </c>
      <c r="G668" s="5">
        <f t="shared" si="95"/>
        <v>-77.25291548973327</v>
      </c>
      <c r="H668" s="34">
        <f t="shared" si="96"/>
        <v>140.8579215059607</v>
      </c>
      <c r="I668" s="35">
        <f t="shared" si="97"/>
        <v>130.60112134341816</v>
      </c>
      <c r="J668" s="36">
        <f t="shared" si="98"/>
        <v>-73.59806181573622</v>
      </c>
    </row>
    <row r="669" spans="1:10" ht="12.75">
      <c r="A669" s="4">
        <f>A668+$A$9</f>
        <v>329</v>
      </c>
      <c r="B669" s="34">
        <f t="shared" si="90"/>
        <v>150</v>
      </c>
      <c r="C669" s="35">
        <f t="shared" si="91"/>
        <v>128.57509510531682</v>
      </c>
      <c r="D669" s="36">
        <f t="shared" si="92"/>
        <v>-77.25571123650818</v>
      </c>
      <c r="E669" s="5">
        <f t="shared" si="93"/>
        <v>147.84185558843168</v>
      </c>
      <c r="F669" s="5">
        <f t="shared" si="94"/>
        <v>129.23020428552746</v>
      </c>
      <c r="G669" s="5">
        <f t="shared" si="95"/>
        <v>-76.14418469339614</v>
      </c>
      <c r="H669" s="34">
        <f t="shared" si="96"/>
        <v>140.81581043134676</v>
      </c>
      <c r="I669" s="35">
        <f t="shared" si="97"/>
        <v>131.20270812361784</v>
      </c>
      <c r="J669" s="36">
        <f t="shared" si="98"/>
        <v>-72.52550392146</v>
      </c>
    </row>
    <row r="670" spans="1:10" ht="12.75">
      <c r="A670" s="4">
        <f>A669+$A$9</f>
        <v>329.5</v>
      </c>
      <c r="B670" s="34">
        <f t="shared" si="90"/>
        <v>150</v>
      </c>
      <c r="C670" s="35">
        <f t="shared" si="91"/>
        <v>129.24437406622886</v>
      </c>
      <c r="D670" s="36">
        <f t="shared" si="92"/>
        <v>-76.13075444410563</v>
      </c>
      <c r="E670" s="5">
        <f t="shared" si="93"/>
        <v>147.83099570483625</v>
      </c>
      <c r="F670" s="5">
        <f t="shared" si="94"/>
        <v>129.88049671639286</v>
      </c>
      <c r="G670" s="5">
        <f t="shared" si="95"/>
        <v>-75.02990155488348</v>
      </c>
      <c r="H670" s="34">
        <f t="shared" si="96"/>
        <v>140.7743311846742</v>
      </c>
      <c r="I670" s="35">
        <f t="shared" si="97"/>
        <v>131.7952687903681</v>
      </c>
      <c r="J670" s="36">
        <f t="shared" si="98"/>
        <v>-71.44837359635756</v>
      </c>
    </row>
    <row r="671" spans="1:10" ht="12.75">
      <c r="A671" s="4">
        <f>A670+$A$9</f>
        <v>330</v>
      </c>
      <c r="B671" s="34">
        <f t="shared" si="90"/>
        <v>150</v>
      </c>
      <c r="C671" s="35">
        <f t="shared" si="91"/>
        <v>129.90381056766574</v>
      </c>
      <c r="D671" s="36">
        <f t="shared" si="92"/>
        <v>-75.00000000000007</v>
      </c>
      <c r="E671" s="5">
        <f t="shared" si="93"/>
        <v>147.82029708770233</v>
      </c>
      <c r="F671" s="5">
        <f t="shared" si="94"/>
        <v>130.52113247291305</v>
      </c>
      <c r="G671" s="5">
        <f t="shared" si="95"/>
        <v>-73.91014854385124</v>
      </c>
      <c r="H671" s="34">
        <f t="shared" si="96"/>
        <v>140.7334858277049</v>
      </c>
      <c r="I671" s="35">
        <f t="shared" si="97"/>
        <v>132.37877388992968</v>
      </c>
      <c r="J671" s="36">
        <f t="shared" si="98"/>
        <v>-70.3667429138525</v>
      </c>
    </row>
    <row r="672" spans="1:10" ht="12.75">
      <c r="A672" s="4">
        <f>A671+$A$9</f>
        <v>330.5</v>
      </c>
      <c r="B672" s="34">
        <f t="shared" si="90"/>
        <v>150</v>
      </c>
      <c r="C672" s="35">
        <f t="shared" si="91"/>
        <v>130.55335439098494</v>
      </c>
      <c r="D672" s="36">
        <f t="shared" si="92"/>
        <v>-73.86353401552009</v>
      </c>
      <c r="E672" s="5">
        <f t="shared" si="93"/>
        <v>147.8097604819191</v>
      </c>
      <c r="F672" s="5">
        <f t="shared" si="94"/>
        <v>131.15206695095057</v>
      </c>
      <c r="G672" s="5">
        <f t="shared" si="95"/>
        <v>-72.7850084745474</v>
      </c>
      <c r="H672" s="34">
        <f t="shared" si="96"/>
        <v>140.69327638617898</v>
      </c>
      <c r="I672" s="35">
        <f t="shared" si="97"/>
        <v>132.95319448315746</v>
      </c>
      <c r="J672" s="36">
        <f t="shared" si="98"/>
        <v>-69.28068404070333</v>
      </c>
    </row>
    <row r="673" spans="1:10" ht="12.75">
      <c r="A673" s="4">
        <f>A672+$A$9</f>
        <v>331</v>
      </c>
      <c r="B673" s="34">
        <f t="shared" si="90"/>
        <v>150</v>
      </c>
      <c r="C673" s="35">
        <f t="shared" si="91"/>
        <v>131.1929560709094</v>
      </c>
      <c r="D673" s="36">
        <f t="shared" si="92"/>
        <v>-72.72144303695053</v>
      </c>
      <c r="E673" s="5">
        <f t="shared" si="93"/>
        <v>147.7993866207647</v>
      </c>
      <c r="F673" s="5">
        <f t="shared" si="94"/>
        <v>131.77325624163555</v>
      </c>
      <c r="G673" s="5">
        <f t="shared" si="95"/>
        <v>-71.65456450025445</v>
      </c>
      <c r="H673" s="34">
        <f t="shared" si="96"/>
        <v>140.65370484992607</v>
      </c>
      <c r="I673" s="35">
        <f t="shared" si="97"/>
        <v>133.51850214391337</v>
      </c>
      <c r="J673" s="36">
        <f t="shared" si="98"/>
        <v>-68.19026923453302</v>
      </c>
    </row>
    <row r="674" spans="1:10" ht="12.75">
      <c r="A674" s="4">
        <f>A673+$A$9</f>
        <v>331.5</v>
      </c>
      <c r="B674" s="34">
        <f t="shared" si="90"/>
        <v>150</v>
      </c>
      <c r="C674" s="35">
        <f t="shared" si="91"/>
        <v>131.82256689929477</v>
      </c>
      <c r="D674" s="36">
        <f t="shared" si="92"/>
        <v>-71.57381403894131</v>
      </c>
      <c r="E674" s="5">
        <f t="shared" si="93"/>
        <v>147.7891762258704</v>
      </c>
      <c r="F674" s="5">
        <f t="shared" si="94"/>
        <v>132.38465713350976</v>
      </c>
      <c r="G674" s="5">
        <f t="shared" si="95"/>
        <v>-70.51890010772516</v>
      </c>
      <c r="H674" s="34">
        <f t="shared" si="96"/>
        <v>140.61477317297556</v>
      </c>
      <c r="I674" s="35">
        <f t="shared" si="97"/>
        <v>134.07466895749155</v>
      </c>
      <c r="J674" s="36">
        <f t="shared" si="98"/>
        <v>-67.0955708414031</v>
      </c>
    </row>
    <row r="675" spans="1:10" ht="12.75">
      <c r="A675" s="4">
        <f>A674+$A$9</f>
        <v>332</v>
      </c>
      <c r="B675" s="34">
        <f t="shared" si="90"/>
        <v>150</v>
      </c>
      <c r="C675" s="35">
        <f t="shared" si="91"/>
        <v>132.44213892883903</v>
      </c>
      <c r="D675" s="36">
        <f t="shared" si="92"/>
        <v>-70.42073441788362</v>
      </c>
      <c r="E675" s="5">
        <f t="shared" si="93"/>
        <v>147.77913000718567</v>
      </c>
      <c r="F675" s="5">
        <f t="shared" si="94"/>
        <v>132.986227114631</v>
      </c>
      <c r="G675" s="5">
        <f t="shared" si="95"/>
        <v>-69.37809911161278</v>
      </c>
      <c r="H675" s="34">
        <f t="shared" si="96"/>
        <v>140.576483273666</v>
      </c>
      <c r="I675" s="35">
        <f t="shared" si="97"/>
        <v>134.62166751905661</v>
      </c>
      <c r="J675" s="36">
        <f t="shared" si="98"/>
        <v>-65.99666129343262</v>
      </c>
    </row>
    <row r="676" spans="1:10" ht="12.75">
      <c r="A676" s="4">
        <f>A675+$A$9</f>
        <v>332.5</v>
      </c>
      <c r="B676" s="34">
        <f t="shared" si="90"/>
        <v>150</v>
      </c>
      <c r="C676" s="35">
        <f t="shared" si="91"/>
        <v>133.05162497673328</v>
      </c>
      <c r="D676" s="36">
        <f t="shared" si="92"/>
        <v>-69.26229198525505</v>
      </c>
      <c r="E676" s="5">
        <f t="shared" si="93"/>
        <v>147.76924866294357</v>
      </c>
      <c r="F676" s="5">
        <f t="shared" si="94"/>
        <v>133.5779243746374</v>
      </c>
      <c r="G676" s="5">
        <f t="shared" si="95"/>
        <v>-68.23224564889703</v>
      </c>
      <c r="H676" s="34">
        <f t="shared" si="96"/>
        <v>140.53883703475336</v>
      </c>
      <c r="I676" s="35">
        <f t="shared" si="97"/>
        <v>135.15947093209493</v>
      </c>
      <c r="J676" s="36">
        <f t="shared" si="98"/>
        <v>-64.89361310646174</v>
      </c>
    </row>
    <row r="677" spans="1:10" ht="12.75">
      <c r="A677" s="4">
        <f>A676+$A$9</f>
        <v>333</v>
      </c>
      <c r="B677" s="34">
        <f t="shared" si="90"/>
        <v>150</v>
      </c>
      <c r="C677" s="35">
        <f t="shared" si="91"/>
        <v>133.65097862825516</v>
      </c>
      <c r="D677" s="36">
        <f t="shared" si="92"/>
        <v>-68.09857496093204</v>
      </c>
      <c r="E677" s="5">
        <f t="shared" si="93"/>
        <v>147.7595328796269</v>
      </c>
      <c r="F677" s="5">
        <f t="shared" si="94"/>
        <v>134.1597078067732</v>
      </c>
      <c r="G677" s="5">
        <f t="shared" si="95"/>
        <v>-67.08142417330384</v>
      </c>
      <c r="H677" s="34">
        <f t="shared" si="96"/>
        <v>140.50183630351833</v>
      </c>
      <c r="I677" s="35">
        <f t="shared" si="97"/>
        <v>135.6880528068809</v>
      </c>
      <c r="J677" s="36">
        <f t="shared" si="98"/>
        <v>-63.78649887775831</v>
      </c>
    </row>
    <row r="678" spans="1:10" ht="12.75">
      <c r="A678" s="4">
        <f>A677+$A$9</f>
        <v>333.5</v>
      </c>
      <c r="B678" s="34">
        <f t="shared" si="90"/>
        <v>150</v>
      </c>
      <c r="C678" s="35">
        <f t="shared" si="91"/>
        <v>134.24015424030375</v>
      </c>
      <c r="D678" s="36">
        <f t="shared" si="92"/>
        <v>-66.9296719664713</v>
      </c>
      <c r="E678" s="5">
        <f t="shared" si="93"/>
        <v>147.74998333193508</v>
      </c>
      <c r="F678" s="5">
        <f t="shared" si="94"/>
        <v>134.73153700987518</v>
      </c>
      <c r="G678" s="5">
        <f t="shared" si="95"/>
        <v>-65.92571944972012</v>
      </c>
      <c r="H678" s="34">
        <f t="shared" si="96"/>
        <v>140.4654828918729</v>
      </c>
      <c r="I678" s="35">
        <f t="shared" si="97"/>
        <v>136.20738725895848</v>
      </c>
      <c r="J678" s="36">
        <f t="shared" si="98"/>
        <v>-62.67539128376694</v>
      </c>
    </row>
    <row r="679" spans="1:10" ht="12.75">
      <c r="A679" s="4">
        <f>A678+$A$9</f>
        <v>334</v>
      </c>
      <c r="B679" s="34">
        <f t="shared" si="90"/>
        <v>150</v>
      </c>
      <c r="C679" s="35">
        <f t="shared" si="91"/>
        <v>134.81910694487502</v>
      </c>
      <c r="D679" s="36">
        <f t="shared" si="92"/>
        <v>-65.75567201836166</v>
      </c>
      <c r="E679" s="5">
        <f t="shared" si="93"/>
        <v>147.74060068275168</v>
      </c>
      <c r="F679" s="5">
        <f t="shared" si="94"/>
        <v>135.2933722903198</v>
      </c>
      <c r="G679" s="5">
        <f t="shared" si="95"/>
        <v>-64.76521654860507</v>
      </c>
      <c r="H679" s="34">
        <f t="shared" si="96"/>
        <v>140.4297785764654</v>
      </c>
      <c r="I679" s="35">
        <f t="shared" si="97"/>
        <v>136.7174489076374</v>
      </c>
      <c r="J679" s="36">
        <f t="shared" si="98"/>
        <v>-61.56036307790141</v>
      </c>
    </row>
    <row r="680" spans="1:10" ht="12.75">
      <c r="A680" s="4">
        <f>A679+$A$9</f>
        <v>334.5</v>
      </c>
      <c r="B680" s="34">
        <f t="shared" si="90"/>
        <v>150</v>
      </c>
      <c r="C680" s="35">
        <f t="shared" si="91"/>
        <v>135.38779265247908</v>
      </c>
      <c r="D680" s="36">
        <f t="shared" si="92"/>
        <v>-64.57666452124428</v>
      </c>
      <c r="E680" s="5">
        <f t="shared" si="93"/>
        <v>147.7313855831123</v>
      </c>
      <c r="F680" s="5">
        <f t="shared" si="94"/>
        <v>135.8451746639323</v>
      </c>
      <c r="G680" s="5">
        <f t="shared" si="95"/>
        <v>-63.60000084039485</v>
      </c>
      <c r="H680" s="34">
        <f t="shared" si="96"/>
        <v>140.3947250987845</v>
      </c>
      <c r="I680" s="35">
        <f t="shared" si="97"/>
        <v>137.21821287450692</v>
      </c>
      <c r="J680" s="36">
        <f t="shared" si="98"/>
        <v>-60.4414870883768</v>
      </c>
    </row>
    <row r="681" spans="1:10" ht="12.75">
      <c r="A681" s="4">
        <f>A680+$A$9</f>
        <v>335</v>
      </c>
      <c r="B681" s="34">
        <f t="shared" si="90"/>
        <v>150</v>
      </c>
      <c r="C681" s="35">
        <f t="shared" si="91"/>
        <v>135.9461680554975</v>
      </c>
      <c r="D681" s="36">
        <f t="shared" si="92"/>
        <v>-63.392739261104886</v>
      </c>
      <c r="E681" s="5">
        <f t="shared" si="93"/>
        <v>147.7223386721738</v>
      </c>
      <c r="F681" s="5">
        <f t="shared" si="94"/>
        <v>136.3869058578564</v>
      </c>
      <c r="G681" s="5">
        <f t="shared" si="95"/>
        <v>-62.43015798990496</v>
      </c>
      <c r="H681" s="34">
        <f t="shared" si="96"/>
        <v>140.36032416526237</v>
      </c>
      <c r="I681" s="35">
        <f t="shared" si="97"/>
        <v>137.70965478196578</v>
      </c>
      <c r="J681" s="36">
        <f t="shared" si="98"/>
        <v>-59.31883621608424</v>
      </c>
    </row>
    <row r="682" spans="1:10" ht="12.75">
      <c r="A682" s="4">
        <f>A681+$A$9</f>
        <v>335.5</v>
      </c>
      <c r="B682" s="34">
        <f t="shared" si="90"/>
        <v>150</v>
      </c>
      <c r="C682" s="35">
        <f t="shared" si="91"/>
        <v>136.49419063148147</v>
      </c>
      <c r="D682" s="36">
        <f t="shared" si="92"/>
        <v>-62.203986398435895</v>
      </c>
      <c r="E682" s="5">
        <f t="shared" si="93"/>
        <v>147.71346057718316</v>
      </c>
      <c r="F682" s="5">
        <f t="shared" si="94"/>
        <v>136.91852831238572</v>
      </c>
      <c r="G682" s="5">
        <f t="shared" si="95"/>
        <v>-61.25577395072665</v>
      </c>
      <c r="H682" s="34">
        <f t="shared" si="96"/>
        <v>140.32657744737608</v>
      </c>
      <c r="I682" s="35">
        <f t="shared" si="97"/>
        <v>138.19175075177</v>
      </c>
      <c r="J682" s="36">
        <f t="shared" si="98"/>
        <v>-58.19248343250429</v>
      </c>
    </row>
    <row r="683" spans="1:10" ht="12.75">
      <c r="A683" s="4">
        <f>A682+$A$9</f>
        <v>336</v>
      </c>
      <c r="B683" s="34">
        <f t="shared" si="90"/>
        <v>150</v>
      </c>
      <c r="C683" s="35">
        <f t="shared" si="91"/>
        <v>137.03181864639015</v>
      </c>
      <c r="D683" s="36">
        <f t="shared" si="92"/>
        <v>-61.010496461370025</v>
      </c>
      <c r="E683" s="5">
        <f t="shared" si="93"/>
        <v>147.70475191344795</v>
      </c>
      <c r="F683" s="5">
        <f t="shared" si="94"/>
        <v>137.44000518275766</v>
      </c>
      <c r="G683" s="5">
        <f t="shared" si="95"/>
        <v>-60.07693495961969</v>
      </c>
      <c r="H683" s="34">
        <f t="shared" si="96"/>
        <v>140.29348658174806</v>
      </c>
      <c r="I683" s="35">
        <f t="shared" si="97"/>
        <v>138.66447740359914</v>
      </c>
      <c r="J683" s="36">
        <f t="shared" si="98"/>
        <v>-57.06250177766002</v>
      </c>
    </row>
    <row r="684" spans="1:10" ht="12.75">
      <c r="A684" s="4">
        <f>A683+$A$9</f>
        <v>336.5</v>
      </c>
      <c r="B684" s="34">
        <f t="shared" si="90"/>
        <v>150</v>
      </c>
      <c r="C684" s="35">
        <f t="shared" si="91"/>
        <v>137.55901115776857</v>
      </c>
      <c r="D684" s="36">
        <f t="shared" si="92"/>
        <v>-59.812360338786995</v>
      </c>
      <c r="E684" s="5">
        <f t="shared" si="93"/>
        <v>147.69621328430685</v>
      </c>
      <c r="F684" s="5">
        <f t="shared" si="94"/>
        <v>137.95130034090755</v>
      </c>
      <c r="G684" s="5">
        <f t="shared" si="95"/>
        <v>-58.893727530902</v>
      </c>
      <c r="H684" s="34">
        <f t="shared" si="96"/>
        <v>140.26105317024513</v>
      </c>
      <c r="I684" s="35">
        <f t="shared" si="97"/>
        <v>139.12781185364082</v>
      </c>
      <c r="J684" s="36">
        <f t="shared" si="98"/>
        <v>-55.92896435810976</v>
      </c>
    </row>
    <row r="685" spans="1:10" ht="12.75">
      <c r="A685" s="4">
        <f>A684+$A$9</f>
        <v>337</v>
      </c>
      <c r="B685" s="34">
        <f t="shared" si="90"/>
        <v>150</v>
      </c>
      <c r="C685" s="35">
        <f t="shared" si="91"/>
        <v>138.07572801786603</v>
      </c>
      <c r="D685" s="36">
        <f t="shared" si="92"/>
        <v>-58.609669273391084</v>
      </c>
      <c r="E685" s="5">
        <f t="shared" si="93"/>
        <v>147.687845281101</v>
      </c>
      <c r="F685" s="5">
        <f t="shared" si="94"/>
        <v>138.45237837718653</v>
      </c>
      <c r="G685" s="5">
        <f t="shared" si="95"/>
        <v>-57.70623845083388</v>
      </c>
      <c r="H685" s="34">
        <f t="shared" si="96"/>
        <v>140.2292787800763</v>
      </c>
      <c r="I685" s="35">
        <f t="shared" si="97"/>
        <v>139.58173171319552</v>
      </c>
      <c r="J685" s="36">
        <f t="shared" si="98"/>
        <v>-54.7919443449762</v>
      </c>
    </row>
    <row r="686" spans="1:10" ht="12.75">
      <c r="A686" s="4">
        <f>A685+$A$9</f>
        <v>337.5</v>
      </c>
      <c r="B686" s="34">
        <f t="shared" si="90"/>
        <v>150</v>
      </c>
      <c r="C686" s="35">
        <f t="shared" si="91"/>
        <v>138.58192987669304</v>
      </c>
      <c r="D686" s="36">
        <f t="shared" si="92"/>
        <v>-57.40251485476343</v>
      </c>
      <c r="E686" s="5">
        <f t="shared" si="93"/>
        <v>147.67964848314594</v>
      </c>
      <c r="F686" s="5">
        <f t="shared" si="94"/>
        <v>138.94320460204003</v>
      </c>
      <c r="G686" s="5">
        <f t="shared" si="95"/>
        <v>-56.51455477200018</v>
      </c>
      <c r="H686" s="34">
        <f t="shared" si="96"/>
        <v>140.19816494388897</v>
      </c>
      <c r="I686" s="35">
        <f t="shared" si="97"/>
        <v>140.02621508730041</v>
      </c>
      <c r="J686" s="36">
        <f t="shared" si="98"/>
        <v>-53.651514972014404</v>
      </c>
    </row>
    <row r="687" spans="1:10" ht="12.75">
      <c r="A687" s="4">
        <f>A686+$A$9</f>
        <v>338</v>
      </c>
      <c r="B687" s="34">
        <f t="shared" si="90"/>
        <v>150</v>
      </c>
      <c r="C687" s="35">
        <f t="shared" si="91"/>
        <v>139.0775781850181</v>
      </c>
      <c r="D687" s="36">
        <f t="shared" si="92"/>
        <v>-56.19098901238685</v>
      </c>
      <c r="E687" s="5">
        <f t="shared" si="93"/>
        <v>147.67162345770427</v>
      </c>
      <c r="F687" s="5">
        <f t="shared" si="94"/>
        <v>139.42374504764945</v>
      </c>
      <c r="G687" s="5">
        <f t="shared" si="95"/>
        <v>-55.31876380768793</v>
      </c>
      <c r="H687" s="34">
        <f t="shared" si="96"/>
        <v>140.16771315986378</v>
      </c>
      <c r="I687" s="35">
        <f t="shared" si="97"/>
        <v>140.4612405733743</v>
      </c>
      <c r="J687" s="36">
        <f t="shared" si="98"/>
        <v>-52.50774953371532</v>
      </c>
    </row>
    <row r="688" spans="1:10" ht="12.75">
      <c r="A688" s="4">
        <f>A687+$A$9</f>
        <v>338.5</v>
      </c>
      <c r="B688" s="34">
        <f t="shared" si="90"/>
        <v>150</v>
      </c>
      <c r="C688" s="35">
        <f t="shared" si="91"/>
        <v>139.56263519730368</v>
      </c>
      <c r="D688" s="36">
        <f t="shared" si="92"/>
        <v>-54.97518400864459</v>
      </c>
      <c r="E688" s="5">
        <f t="shared" si="93"/>
        <v>147.66377075995874</v>
      </c>
      <c r="F688" s="5">
        <f t="shared" si="94"/>
        <v>139.893966469536</v>
      </c>
      <c r="G688" s="5">
        <f t="shared" si="95"/>
        <v>-54.118953126260294</v>
      </c>
      <c r="H688" s="34">
        <f t="shared" si="96"/>
        <v>140.13792489180813</v>
      </c>
      <c r="I688" s="35">
        <f t="shared" si="97"/>
        <v>140.88678725988373</v>
      </c>
      <c r="J688" s="36">
        <f t="shared" si="98"/>
        <v>-51.36072138344511</v>
      </c>
    </row>
    <row r="689" spans="1:10" ht="12.75">
      <c r="A689" s="4">
        <f>A688+$A$9</f>
        <v>339</v>
      </c>
      <c r="B689" s="34">
        <f t="shared" si="90"/>
        <v>150</v>
      </c>
      <c r="C689" s="35">
        <f t="shared" si="91"/>
        <v>140.03706397458024</v>
      </c>
      <c r="D689" s="36">
        <f t="shared" si="92"/>
        <v>-53.755192431795116</v>
      </c>
      <c r="E689" s="5">
        <f t="shared" si="93"/>
        <v>147.6560909329863</v>
      </c>
      <c r="F689" s="5">
        <f t="shared" si="94"/>
        <v>140.35383634812692</v>
      </c>
      <c r="G689" s="5">
        <f t="shared" si="95"/>
        <v>-52.91521054552878</v>
      </c>
      <c r="H689" s="34">
        <f t="shared" si="96"/>
        <v>140.10880156924787</v>
      </c>
      <c r="I689" s="35">
        <f t="shared" si="97"/>
        <v>141.3028347250302</v>
      </c>
      <c r="J689" s="36">
        <f t="shared" si="98"/>
        <v>-50.21050393162078</v>
      </c>
    </row>
    <row r="690" spans="1:10" ht="12.75">
      <c r="A690" s="4">
        <f>A689+$A$9</f>
        <v>339.5</v>
      </c>
      <c r="B690" s="34">
        <f t="shared" si="90"/>
        <v>150</v>
      </c>
      <c r="C690" s="35">
        <f t="shared" si="91"/>
        <v>140.50082838725965</v>
      </c>
      <c r="D690" s="36">
        <f t="shared" si="92"/>
        <v>-52.531107188920146</v>
      </c>
      <c r="E690" s="5">
        <f t="shared" si="93"/>
        <v>147.64858450773227</v>
      </c>
      <c r="F690" s="5">
        <f t="shared" si="94"/>
        <v>140.80332289028462</v>
      </c>
      <c r="G690" s="5">
        <f t="shared" si="95"/>
        <v>-51.70762412712012</v>
      </c>
      <c r="H690" s="34">
        <f t="shared" si="96"/>
        <v>140.08034458751777</v>
      </c>
      <c r="I690" s="35">
        <f t="shared" si="97"/>
        <v>141.7093630354602</v>
      </c>
      <c r="J690" s="36">
        <f t="shared" si="98"/>
        <v>-49.05717064391844</v>
      </c>
    </row>
    <row r="691" spans="1:10" ht="12.75">
      <c r="A691" s="4">
        <f>A690+$A$9</f>
        <v>340</v>
      </c>
      <c r="B691" s="34">
        <f t="shared" si="90"/>
        <v>150</v>
      </c>
      <c r="C691" s="35">
        <f t="shared" si="91"/>
        <v>140.95389311788625</v>
      </c>
      <c r="D691" s="36">
        <f t="shared" si="92"/>
        <v>-51.30302149885029</v>
      </c>
      <c r="E691" s="5">
        <f t="shared" si="93"/>
        <v>147.64125200298565</v>
      </c>
      <c r="F691" s="5">
        <f t="shared" si="94"/>
        <v>141.24239503079835</v>
      </c>
      <c r="G691" s="5">
        <f t="shared" si="95"/>
        <v>-50.496282170842306</v>
      </c>
      <c r="H691" s="34">
        <f t="shared" si="96"/>
        <v>140.05255530785018</v>
      </c>
      <c r="I691" s="35">
        <f t="shared" si="97"/>
        <v>142.10635274499714</v>
      </c>
      <c r="J691" s="36">
        <f t="shared" si="98"/>
        <v>-47.90079503951705</v>
      </c>
    </row>
    <row r="692" spans="1:10" ht="12.75">
      <c r="A692" s="4">
        <f>A691+$A$9</f>
        <v>340.5</v>
      </c>
      <c r="B692" s="34">
        <f t="shared" si="90"/>
        <v>150</v>
      </c>
      <c r="C692" s="35">
        <f t="shared" si="91"/>
        <v>141.39622366382676</v>
      </c>
      <c r="D692" s="36">
        <f t="shared" si="92"/>
        <v>-50.071028885065694</v>
      </c>
      <c r="E692" s="5">
        <f t="shared" si="93"/>
        <v>147.63409392535488</v>
      </c>
      <c r="F692" s="5">
        <f t="shared" si="94"/>
        <v>141.67102243383923</v>
      </c>
      <c r="G692" s="5">
        <f t="shared" si="95"/>
        <v>-49.281273209046304</v>
      </c>
      <c r="H692" s="34">
        <f t="shared" si="96"/>
        <v>140.0254350574622</v>
      </c>
      <c r="I692" s="35">
        <f t="shared" si="97"/>
        <v>142.49378489339716</v>
      </c>
      <c r="J692" s="36">
        <f t="shared" si="98"/>
        <v>-46.74145068937387</v>
      </c>
    </row>
    <row r="693" spans="1:10" ht="12.75">
      <c r="A693" s="4">
        <f>A692+$A$9</f>
        <v>341</v>
      </c>
      <c r="B693" s="34">
        <f t="shared" si="90"/>
        <v>150</v>
      </c>
      <c r="C693" s="35">
        <f t="shared" si="91"/>
        <v>141.82778633989753</v>
      </c>
      <c r="D693" s="36">
        <f t="shared" si="92"/>
        <v>-48.835223168573506</v>
      </c>
      <c r="E693" s="5">
        <f t="shared" si="93"/>
        <v>147.6271107692439</v>
      </c>
      <c r="F693" s="5">
        <f t="shared" si="94"/>
        <v>142.08917549437805</v>
      </c>
      <c r="G693" s="5">
        <f t="shared" si="95"/>
        <v>-48.06268600098498</v>
      </c>
      <c r="H693" s="34">
        <f t="shared" si="96"/>
        <v>139.998985129641</v>
      </c>
      <c r="I693" s="35">
        <f t="shared" si="97"/>
        <v>142.8716410051281</v>
      </c>
      <c r="J693" s="36">
        <f t="shared" si="98"/>
        <v>-45.579211214532144</v>
      </c>
    </row>
    <row r="694" spans="1:10" ht="12.75">
      <c r="A694" s="4">
        <f>A693+$A$9</f>
        <v>341.5</v>
      </c>
      <c r="B694" s="34">
        <f t="shared" si="90"/>
        <v>150</v>
      </c>
      <c r="C694" s="35">
        <f t="shared" si="91"/>
        <v>142.24854828092992</v>
      </c>
      <c r="D694" s="36">
        <f t="shared" si="92"/>
        <v>-47.59569846076378</v>
      </c>
      <c r="E694" s="5">
        <f t="shared" si="93"/>
        <v>147.62030301682924</v>
      </c>
      <c r="F694" s="5">
        <f t="shared" si="94"/>
        <v>142.49682533956624</v>
      </c>
      <c r="G694" s="5">
        <f t="shared" si="95"/>
        <v>-46.84060952717055</v>
      </c>
      <c r="H694" s="34">
        <f t="shared" si="96"/>
        <v>139.9732067838279</v>
      </c>
      <c r="I694" s="35">
        <f t="shared" si="97"/>
        <v>143.23990308817287</v>
      </c>
      <c r="J694" s="36">
        <f t="shared" si="98"/>
        <v>-44.414150284461385</v>
      </c>
    </row>
    <row r="695" spans="1:10" ht="12.75">
      <c r="A695" s="4">
        <f>A694+$A$9</f>
        <v>342</v>
      </c>
      <c r="B695" s="34">
        <f t="shared" si="90"/>
        <v>150</v>
      </c>
      <c r="C695" s="35">
        <f t="shared" si="91"/>
        <v>142.65847744427302</v>
      </c>
      <c r="D695" s="36">
        <f t="shared" si="92"/>
        <v>-46.35254915624214</v>
      </c>
      <c r="E695" s="5">
        <f t="shared" si="93"/>
        <v>147.61367113803766</v>
      </c>
      <c r="F695" s="5">
        <f t="shared" si="94"/>
        <v>142.89394383008053</v>
      </c>
      <c r="G695" s="5">
        <f t="shared" si="95"/>
        <v>-45.61513298372835</v>
      </c>
      <c r="H695" s="34">
        <f t="shared" si="96"/>
        <v>139.9481012457</v>
      </c>
      <c r="I695" s="35">
        <f t="shared" si="97"/>
        <v>143.5985536328569</v>
      </c>
      <c r="J695" s="36">
        <f t="shared" si="98"/>
        <v>-43.24634161542708</v>
      </c>
    </row>
    <row r="696" spans="1:10" ht="12.75">
      <c r="A696" s="4">
        <f>A695+$A$9</f>
        <v>342.5</v>
      </c>
      <c r="B696" s="34">
        <f t="shared" si="90"/>
        <v>150</v>
      </c>
      <c r="C696" s="35">
        <f t="shared" si="91"/>
        <v>143.05754261223404</v>
      </c>
      <c r="D696" s="36">
        <f t="shared" si="92"/>
        <v>-45.10586992564095</v>
      </c>
      <c r="E696" s="5">
        <f t="shared" si="93"/>
        <v>147.6072155905241</v>
      </c>
      <c r="F696" s="5">
        <f t="shared" si="94"/>
        <v>143.28050356143078</v>
      </c>
      <c r="G696" s="5">
        <f t="shared" si="95"/>
        <v>-44.38634577674814</v>
      </c>
      <c r="H696" s="34">
        <f t="shared" si="96"/>
        <v>139.9236697072509</v>
      </c>
      <c r="I696" s="35">
        <f t="shared" si="97"/>
        <v>143.94757561070136</v>
      </c>
      <c r="J696" s="36">
        <f t="shared" si="98"/>
        <v>-42.07585896889071</v>
      </c>
    </row>
    <row r="697" spans="1:10" ht="12.75">
      <c r="A697" s="4">
        <f>A696+$A$9</f>
        <v>343</v>
      </c>
      <c r="B697" s="34">
        <f t="shared" si="90"/>
        <v>150</v>
      </c>
      <c r="C697" s="35">
        <f t="shared" si="91"/>
        <v>143.4457133944553</v>
      </c>
      <c r="D697" s="36">
        <f t="shared" si="92"/>
        <v>-43.85575570841058</v>
      </c>
      <c r="E697" s="5">
        <f t="shared" si="93"/>
        <v>147.60093681965063</v>
      </c>
      <c r="F697" s="5">
        <f t="shared" si="94"/>
        <v>143.65647786523138</v>
      </c>
      <c r="G697" s="5">
        <f t="shared" si="95"/>
        <v>-43.15433751663428</v>
      </c>
      <c r="H697" s="34">
        <f t="shared" si="96"/>
        <v>139.8999133268689</v>
      </c>
      <c r="I697" s="35">
        <f t="shared" si="97"/>
        <v>144.28695247330114</v>
      </c>
      <c r="J697" s="36">
        <f t="shared" si="98"/>
        <v>-40.90277614993983</v>
      </c>
    </row>
    <row r="698" spans="1:10" ht="12.75">
      <c r="A698" s="4">
        <f>A697+$A$9</f>
        <v>343.5</v>
      </c>
      <c r="B698" s="34">
        <f t="shared" si="90"/>
        <v>150</v>
      </c>
      <c r="C698" s="35">
        <f t="shared" si="91"/>
        <v>143.82296023022894</v>
      </c>
      <c r="D698" s="36">
        <f t="shared" si="92"/>
        <v>-42.6023017055884</v>
      </c>
      <c r="E698" s="5">
        <f t="shared" si="93"/>
        <v>147.59483525846574</v>
      </c>
      <c r="F698" s="5">
        <f t="shared" si="94"/>
        <v>144.02184081043674</v>
      </c>
      <c r="G698" s="5">
        <f t="shared" si="95"/>
        <v>-41.91919801245183</v>
      </c>
      <c r="H698" s="34">
        <f t="shared" si="96"/>
        <v>139.87683322941396</v>
      </c>
      <c r="I698" s="35">
        <f t="shared" si="97"/>
        <v>144.61666815122916</v>
      </c>
      <c r="J698" s="36">
        <f t="shared" si="98"/>
        <v>-39.727167005745116</v>
      </c>
    </row>
    <row r="699" spans="1:10" ht="12.75">
      <c r="A699" s="4">
        <f>A698+$A$9</f>
        <v>344</v>
      </c>
      <c r="B699" s="34">
        <f t="shared" si="90"/>
        <v>150</v>
      </c>
      <c r="C699" s="35">
        <f t="shared" si="91"/>
        <v>144.18925439074783</v>
      </c>
      <c r="D699" s="36">
        <f t="shared" si="92"/>
        <v>-41.34560337254984</v>
      </c>
      <c r="E699" s="5">
        <f t="shared" si="93"/>
        <v>147.58891132768417</v>
      </c>
      <c r="F699" s="5">
        <f t="shared" si="94"/>
        <v>144.37656720453984</v>
      </c>
      <c r="G699" s="5">
        <f t="shared" si="95"/>
        <v>-40.68101726627239</v>
      </c>
      <c r="H699" s="34">
        <f t="shared" si="96"/>
        <v>139.85443050629235</v>
      </c>
      <c r="I699" s="35">
        <f t="shared" si="97"/>
        <v>144.93670705296634</v>
      </c>
      <c r="J699" s="36">
        <f t="shared" si="98"/>
        <v>-38.54910542404666</v>
      </c>
    </row>
    <row r="700" spans="1:10" ht="12.75">
      <c r="A700" s="4">
        <f>A699+$A$9</f>
        <v>344.5</v>
      </c>
      <c r="B700" s="34">
        <f t="shared" si="90"/>
        <v>150</v>
      </c>
      <c r="C700" s="35">
        <f t="shared" si="91"/>
        <v>144.54456798129345</v>
      </c>
      <c r="D700" s="36">
        <f t="shared" si="92"/>
        <v>-40.085756411738565</v>
      </c>
      <c r="E700" s="5">
        <f t="shared" si="93"/>
        <v>147.5831654356679</v>
      </c>
      <c r="F700" s="5">
        <f t="shared" si="94"/>
        <v>144.72063259473583</v>
      </c>
      <c r="G700" s="5">
        <f t="shared" si="95"/>
        <v>-39.43988546751665</v>
      </c>
      <c r="H700" s="34">
        <f t="shared" si="96"/>
        <v>139.83270621552984</v>
      </c>
      <c r="I700" s="35">
        <f t="shared" si="97"/>
        <v>145.24705406385925</v>
      </c>
      <c r="J700" s="36">
        <f t="shared" si="98"/>
        <v>-37.36866533166621</v>
      </c>
    </row>
    <row r="701" spans="1:10" ht="12.75">
      <c r="A701" s="4">
        <f>A700+$A$9</f>
        <v>345</v>
      </c>
      <c r="B701" s="34">
        <f t="shared" si="90"/>
        <v>150</v>
      </c>
      <c r="C701" s="35">
        <f t="shared" si="91"/>
        <v>144.88887394336024</v>
      </c>
      <c r="D701" s="36">
        <f t="shared" si="92"/>
        <v>-38.822856765378106</v>
      </c>
      <c r="E701" s="5">
        <f t="shared" si="93"/>
        <v>147.57759797840689</v>
      </c>
      <c r="F701" s="5">
        <f t="shared" si="94"/>
        <v>145.0540132690486</v>
      </c>
      <c r="G701" s="5">
        <f t="shared" si="95"/>
        <v>-38.195892987294954</v>
      </c>
      <c r="H701" s="34">
        <f t="shared" si="96"/>
        <v>139.81166138184273</v>
      </c>
      <c r="I701" s="35">
        <f t="shared" si="97"/>
        <v>145.54769454510387</v>
      </c>
      <c r="J701" s="36">
        <f t="shared" si="98"/>
        <v>-36.1859206930455</v>
      </c>
    </row>
    <row r="702" spans="1:10" ht="12.75">
      <c r="A702" s="4">
        <f>A701+$A$9</f>
        <v>345.5</v>
      </c>
      <c r="B702" s="34">
        <f t="shared" si="90"/>
        <v>150</v>
      </c>
      <c r="C702" s="35">
        <f t="shared" si="91"/>
        <v>145.22214605671616</v>
      </c>
      <c r="D702" s="36">
        <f t="shared" si="92"/>
        <v>-37.557000608166284</v>
      </c>
      <c r="E702" s="5">
        <f t="shared" si="93"/>
        <v>147.57220933950106</v>
      </c>
      <c r="F702" s="5">
        <f t="shared" si="94"/>
        <v>145.37668625742208</v>
      </c>
      <c r="G702" s="5">
        <f t="shared" si="95"/>
        <v>-36.94913037274722</v>
      </c>
      <c r="H702" s="34">
        <f t="shared" si="96"/>
        <v>139.791296996707</v>
      </c>
      <c r="I702" s="35">
        <f t="shared" si="97"/>
        <v>145.83861433275712</v>
      </c>
      <c r="J702" s="36">
        <f t="shared" si="98"/>
        <v>-35.000945508811185</v>
      </c>
    </row>
    <row r="703" spans="1:10" ht="12.75">
      <c r="A703" s="4">
        <f>A702+$A$9</f>
        <v>346</v>
      </c>
      <c r="B703" s="34">
        <f t="shared" si="90"/>
        <v>150</v>
      </c>
      <c r="C703" s="35">
        <f t="shared" si="91"/>
        <v>145.54435894139948</v>
      </c>
      <c r="D703" s="36">
        <f t="shared" si="92"/>
        <v>-36.28828433995018</v>
      </c>
      <c r="E703" s="5">
        <f t="shared" si="93"/>
        <v>147.56699989014265</v>
      </c>
      <c r="F703" s="5">
        <f t="shared" si="94"/>
        <v>145.68862933277586</v>
      </c>
      <c r="G703" s="5">
        <f t="shared" si="95"/>
        <v>-35.69968834137929</v>
      </c>
      <c r="H703" s="34">
        <f t="shared" si="96"/>
        <v>139.77161401842565</v>
      </c>
      <c r="I703" s="35">
        <f t="shared" si="97"/>
        <v>146.11979973677657</v>
      </c>
      <c r="J703" s="36">
        <f t="shared" si="98"/>
        <v>-33.813813814362646</v>
      </c>
    </row>
    <row r="704" spans="1:10" ht="12.75">
      <c r="A704" s="4">
        <f>A703+$A$9</f>
        <v>346.5</v>
      </c>
      <c r="B704" s="34">
        <f t="shared" si="90"/>
        <v>150</v>
      </c>
      <c r="C704" s="35">
        <f t="shared" si="91"/>
        <v>145.8554880596515</v>
      </c>
      <c r="D704" s="36">
        <f t="shared" si="92"/>
        <v>-35.01680457838578</v>
      </c>
      <c r="E704" s="5">
        <f t="shared" si="93"/>
        <v>147.56196998909917</v>
      </c>
      <c r="F704" s="5">
        <f t="shared" si="94"/>
        <v>145.98982101202472</v>
      </c>
      <c r="G704" s="5">
        <f t="shared" si="95"/>
        <v>-34.44765777539942</v>
      </c>
      <c r="H704" s="34">
        <f t="shared" si="96"/>
        <v>139.75261337219385</v>
      </c>
      <c r="I704" s="35">
        <f t="shared" si="97"/>
        <v>146.39123754008742</v>
      </c>
      <c r="J704" s="36">
        <f t="shared" si="98"/>
        <v>-32.62459967848544</v>
      </c>
    </row>
    <row r="705" spans="1:10" ht="12.75">
      <c r="A705" s="4">
        <f>A704+$A$9</f>
        <v>347</v>
      </c>
      <c r="B705" s="34">
        <f t="shared" si="90"/>
        <v>150</v>
      </c>
      <c r="C705" s="35">
        <f t="shared" si="91"/>
        <v>146.15550971778526</v>
      </c>
      <c r="D705" s="36">
        <f t="shared" si="92"/>
        <v>-33.7426581515798</v>
      </c>
      <c r="E705" s="5">
        <f t="shared" si="93"/>
        <v>147.55711998269706</v>
      </c>
      <c r="F705" s="5">
        <f t="shared" si="94"/>
        <v>146.28024055706325</v>
      </c>
      <c r="G705" s="5">
        <f t="shared" si="95"/>
        <v>-33.19312971605194</v>
      </c>
      <c r="H705" s="34">
        <f t="shared" si="96"/>
        <v>139.73429595016245</v>
      </c>
      <c r="I705" s="35">
        <f t="shared" si="97"/>
        <v>146.652914997679</v>
      </c>
      <c r="J705" s="36">
        <f t="shared" si="98"/>
        <v>-31.433377201986755</v>
      </c>
    </row>
    <row r="706" spans="1:10" ht="12.75">
      <c r="A706" s="4">
        <f>A705+$A$9</f>
        <v>347.5</v>
      </c>
      <c r="B706" s="34">
        <f t="shared" si="90"/>
        <v>150</v>
      </c>
      <c r="C706" s="35">
        <f t="shared" si="91"/>
        <v>146.44440106799001</v>
      </c>
      <c r="D706" s="36">
        <f t="shared" si="92"/>
        <v>-32.46594209071543</v>
      </c>
      <c r="E706" s="5">
        <f t="shared" si="93"/>
        <v>147.55245020480558</v>
      </c>
      <c r="F706" s="5">
        <f t="shared" si="94"/>
        <v>146.55986797571447</v>
      </c>
      <c r="G706" s="5">
        <f t="shared" si="95"/>
        <v>-31.93619535794927</v>
      </c>
      <c r="H706" s="34">
        <f t="shared" si="96"/>
        <v>139.71666261149895</v>
      </c>
      <c r="I706" s="35">
        <f t="shared" si="97"/>
        <v>146.9048198357293</v>
      </c>
      <c r="J706" s="36">
        <f t="shared" si="98"/>
        <v>-30.240220516353006</v>
      </c>
    </row>
    <row r="707" spans="1:10" ht="12.75">
      <c r="A707" s="4">
        <f>A706+$A$9</f>
        <v>348</v>
      </c>
      <c r="B707" s="34">
        <f t="shared" si="90"/>
        <v>150</v>
      </c>
      <c r="C707" s="35">
        <f t="shared" si="91"/>
        <v>146.72214011007082</v>
      </c>
      <c r="D707" s="36">
        <f t="shared" si="92"/>
        <v>-31.186753622663982</v>
      </c>
      <c r="E707" s="5">
        <f t="shared" si="93"/>
        <v>147.54796097682188</v>
      </c>
      <c r="F707" s="5">
        <f t="shared" si="94"/>
        <v>146.8286840226435</v>
      </c>
      <c r="G707" s="5">
        <f t="shared" si="95"/>
        <v>-30.67694604340389</v>
      </c>
      <c r="H707" s="34">
        <f t="shared" si="96"/>
        <v>139.69971418244685</v>
      </c>
      <c r="I707" s="35">
        <f t="shared" si="97"/>
        <v>147.14694025075877</v>
      </c>
      <c r="J707" s="36">
        <f t="shared" si="98"/>
        <v>-29.045203782430313</v>
      </c>
    </row>
    <row r="708" spans="1:10" ht="12.75">
      <c r="A708" s="4">
        <f>A707+$A$9</f>
        <v>348.5</v>
      </c>
      <c r="B708" s="34">
        <f t="shared" si="90"/>
        <v>150</v>
      </c>
      <c r="C708" s="35">
        <f t="shared" si="91"/>
        <v>146.98870569312444</v>
      </c>
      <c r="D708" s="36">
        <f t="shared" si="92"/>
        <v>-29.905190162579604</v>
      </c>
      <c r="E708" s="5">
        <f t="shared" si="93"/>
        <v>147.54365260765607</v>
      </c>
      <c r="F708" s="5">
        <f t="shared" si="94"/>
        <v>147.08667020023566</v>
      </c>
      <c r="G708" s="5">
        <f t="shared" si="95"/>
        <v>-29.415473256756925</v>
      </c>
      <c r="H708" s="34">
        <f t="shared" si="96"/>
        <v>139.68345145638298</v>
      </c>
      <c r="I708" s="35">
        <f t="shared" si="97"/>
        <v>147.3792649088141</v>
      </c>
      <c r="J708" s="36">
        <f t="shared" si="98"/>
        <v>-27.848401189123933</v>
      </c>
    </row>
    <row r="709" spans="1:10" ht="12.75">
      <c r="A709" s="4">
        <f>A708+$A$9</f>
        <v>349</v>
      </c>
      <c r="B709" s="34">
        <f t="shared" si="90"/>
        <v>150</v>
      </c>
      <c r="C709" s="35">
        <f t="shared" si="91"/>
        <v>147.2440775171496</v>
      </c>
      <c r="D709" s="36">
        <f t="shared" si="92"/>
        <v>-28.6213493064817</v>
      </c>
      <c r="E709" s="5">
        <f t="shared" si="93"/>
        <v>147.53952539371735</v>
      </c>
      <c r="F709" s="5">
        <f t="shared" si="94"/>
        <v>147.33380875943985</v>
      </c>
      <c r="G709" s="5">
        <f t="shared" si="95"/>
        <v>-28.151868618707407</v>
      </c>
      <c r="H709" s="34">
        <f t="shared" si="96"/>
        <v>139.66787519387233</v>
      </c>
      <c r="I709" s="35">
        <f t="shared" si="97"/>
        <v>147.60178294468076</v>
      </c>
      <c r="J709" s="36">
        <f t="shared" si="98"/>
        <v>-26.649886952119402</v>
      </c>
    </row>
    <row r="710" spans="1:10" ht="12.75">
      <c r="A710" s="4">
        <f>A709+$A$9</f>
        <v>349.5</v>
      </c>
      <c r="B710" s="34">
        <f t="shared" si="90"/>
        <v>150</v>
      </c>
      <c r="C710" s="35">
        <f t="shared" si="91"/>
        <v>147.48823613459317</v>
      </c>
      <c r="D710" s="36">
        <f t="shared" si="92"/>
        <v>-27.335328823822174</v>
      </c>
      <c r="E710" s="5">
        <f t="shared" si="93"/>
        <v>147.53557961890039</v>
      </c>
      <c r="F710" s="5">
        <f t="shared" si="94"/>
        <v>147.57008270057634</v>
      </c>
      <c r="G710" s="5">
        <f t="shared" si="95"/>
        <v>-26.886223880638926</v>
      </c>
      <c r="H710" s="34">
        <f t="shared" si="96"/>
        <v>139.65298612272113</v>
      </c>
      <c r="I710" s="35">
        <f t="shared" si="97"/>
        <v>147.8144839611264</v>
      </c>
      <c r="J710" s="36">
        <f t="shared" si="98"/>
        <v>-25.449735312621716</v>
      </c>
    </row>
    <row r="711" spans="1:10" ht="12.75">
      <c r="A711" s="4">
        <f>A710+$A$9</f>
        <v>350</v>
      </c>
      <c r="B711" s="34">
        <f t="shared" si="90"/>
        <v>150</v>
      </c>
      <c r="C711" s="35">
        <f t="shared" si="91"/>
        <v>147.7211629518312</v>
      </c>
      <c r="D711" s="36">
        <f t="shared" si="92"/>
        <v>-26.04722665003956</v>
      </c>
      <c r="E711" s="5">
        <f t="shared" si="93"/>
        <v>147.53181555457238</v>
      </c>
      <c r="F711" s="5">
        <f t="shared" si="94"/>
        <v>147.79547577410995</v>
      </c>
      <c r="G711" s="5">
        <f t="shared" si="95"/>
        <v>-25.618630918945186</v>
      </c>
      <c r="H711" s="34">
        <f t="shared" si="96"/>
        <v>139.63878493802778</v>
      </c>
      <c r="I711" s="35">
        <f t="shared" si="97"/>
        <v>148.0173580281741</v>
      </c>
      <c r="J711" s="36">
        <f t="shared" si="98"/>
        <v>-24.248020536112932</v>
      </c>
    </row>
    <row r="712" spans="1:10" ht="12.75">
      <c r="A712" s="4">
        <f>A711+$A$9</f>
        <v>350.5</v>
      </c>
      <c r="B712" s="34">
        <f t="shared" si="90"/>
        <v>150</v>
      </c>
      <c r="C712" s="35">
        <f t="shared" si="91"/>
        <v>147.94284023058472</v>
      </c>
      <c r="D712" s="36">
        <f t="shared" si="92"/>
        <v>-24.757140879101602</v>
      </c>
      <c r="E712" s="5">
        <f t="shared" si="93"/>
        <v>147.52823345956082</v>
      </c>
      <c r="F712" s="5">
        <f t="shared" si="94"/>
        <v>148.00997248138805</v>
      </c>
      <c r="G712" s="5">
        <f t="shared" si="95"/>
        <v>-24.349181729355585</v>
      </c>
      <c r="H712" s="34">
        <f t="shared" si="96"/>
        <v>139.62527230223156</v>
      </c>
      <c r="I712" s="35">
        <f t="shared" si="97"/>
        <v>148.2103956824062</v>
      </c>
      <c r="J712" s="36">
        <f t="shared" si="98"/>
        <v>-23.044816911128464</v>
      </c>
    </row>
    <row r="713" spans="1:10" ht="12.75">
      <c r="A713" s="4">
        <f>A712+$A$9</f>
        <v>351</v>
      </c>
      <c r="B713" s="34">
        <f t="shared" si="90"/>
        <v>150</v>
      </c>
      <c r="C713" s="35">
        <f t="shared" si="91"/>
        <v>148.15325108927064</v>
      </c>
      <c r="D713" s="36">
        <f t="shared" si="92"/>
        <v>-23.46516975603467</v>
      </c>
      <c r="E713" s="5">
        <f t="shared" si="93"/>
        <v>147.52483358014175</v>
      </c>
      <c r="F713" s="5">
        <f t="shared" si="94"/>
        <v>148.21355807534403</v>
      </c>
      <c r="G713" s="5">
        <f t="shared" si="95"/>
        <v>-23.077968421258596</v>
      </c>
      <c r="H713" s="34">
        <f t="shared" si="96"/>
        <v>139.6124488451591</v>
      </c>
      <c r="I713" s="35">
        <f t="shared" si="97"/>
        <v>148.39358792629872</v>
      </c>
      <c r="J713" s="36">
        <f t="shared" si="98"/>
        <v>-21.840198748049097</v>
      </c>
    </row>
    <row r="714" spans="1:10" ht="12.75">
      <c r="A714" s="4">
        <f>A713+$A$9</f>
        <v>351.5</v>
      </c>
      <c r="B714" s="34">
        <f t="shared" si="90"/>
        <v>150</v>
      </c>
      <c r="C714" s="35">
        <f t="shared" si="91"/>
        <v>148.3523795042875</v>
      </c>
      <c r="D714" s="36">
        <f t="shared" si="92"/>
        <v>-22.17141166944158</v>
      </c>
      <c r="E714" s="5">
        <f t="shared" si="93"/>
        <v>147.52161615002854</v>
      </c>
      <c r="F714" s="5">
        <f t="shared" si="94"/>
        <v>148.40621856116576</v>
      </c>
      <c r="G714" s="5">
        <f t="shared" si="95"/>
        <v>-21.805083212024158</v>
      </c>
      <c r="H714" s="34">
        <f t="shared" si="96"/>
        <v>139.60031516406886</v>
      </c>
      <c r="I714" s="35">
        <f t="shared" si="97"/>
        <v>148.56692622758726</v>
      </c>
      <c r="J714" s="36">
        <f t="shared" si="98"/>
        <v>-20.634240377909055</v>
      </c>
    </row>
    <row r="715" spans="1:10" ht="12.75">
      <c r="A715" s="4">
        <f>A714+$A$9</f>
        <v>352</v>
      </c>
      <c r="B715" s="34">
        <f t="shared" si="90"/>
        <v>150</v>
      </c>
      <c r="C715" s="35">
        <f t="shared" si="91"/>
        <v>148.54021031123554</v>
      </c>
      <c r="D715" s="36">
        <f t="shared" si="92"/>
        <v>-20.875965144009882</v>
      </c>
      <c r="E715" s="5">
        <f t="shared" si="93"/>
        <v>147.51858139036128</v>
      </c>
      <c r="F715" s="5">
        <f t="shared" si="94"/>
        <v>148.5879406969292</v>
      </c>
      <c r="G715" s="5">
        <f t="shared" si="95"/>
        <v>-20.530618421326444</v>
      </c>
      <c r="H715" s="34">
        <f t="shared" si="96"/>
        <v>139.58887182369352</v>
      </c>
      <c r="I715" s="35">
        <f t="shared" si="97"/>
        <v>148.73040251866357</v>
      </c>
      <c r="J715" s="36">
        <f t="shared" si="98"/>
        <v>-19.427016151220595</v>
      </c>
    </row>
    <row r="716" spans="1:10" ht="12.75">
      <c r="A716" s="4">
        <f>A715+$A$9</f>
        <v>352.5</v>
      </c>
      <c r="B716" s="34">
        <f aca="true" t="shared" si="99" ref="B716:B731">$B$5*(1-$B$4^2)/(1+$B$4*COS(RADIANS(A716)))</f>
        <v>150</v>
      </c>
      <c r="C716" s="35">
        <f aca="true" t="shared" si="100" ref="C716:C731">B716*COS(RADIANS(A716))</f>
        <v>148.71672920607156</v>
      </c>
      <c r="D716" s="36">
        <f aca="true" t="shared" si="101" ref="D716:D731">B716*SIN(RADIANS(A716))</f>
        <v>-19.57892883300775</v>
      </c>
      <c r="E716" s="5">
        <f aca="true" t="shared" si="102" ref="E716:E731">$E$5*(1-$E$4^2)/(1+$E$4*COS(RADIANS(A716)))</f>
        <v>147.51572950969688</v>
      </c>
      <c r="F716" s="5">
        <f aca="true" t="shared" si="103" ref="F716:F731">E716*COS(RADIANS(A716))+$E$7</f>
        <v>148.75871199419794</v>
      </c>
      <c r="G716" s="5">
        <f aca="true" t="shared" si="104" ref="G716:G731">E716*SIN(RADIANS(A716))</f>
        <v>-19.254666465463846</v>
      </c>
      <c r="H716" s="34">
        <f aca="true" t="shared" si="105" ref="H716:H731">$B$5*(1-$H$4^2)/(1+$H$4*COS(RADIANS(A716)))</f>
        <v>139.5781193562797</v>
      </c>
      <c r="I716" s="35">
        <f aca="true" t="shared" si="106" ref="I716:I731">H716*COS(RADIANS(A716))+$H$7</f>
        <v>148.8840091960039</v>
      </c>
      <c r="J716" s="36">
        <f aca="true" t="shared" si="107" ref="J716:J731">H716*SIN(RADIANS(A716))</f>
        <v>-18.21860043681108</v>
      </c>
    </row>
    <row r="717" spans="1:10" ht="12.75">
      <c r="A717" s="4">
        <f>A716+$A$9</f>
        <v>353</v>
      </c>
      <c r="B717" s="34">
        <f t="shared" si="99"/>
        <v>150</v>
      </c>
      <c r="C717" s="35">
        <f t="shared" si="100"/>
        <v>148.8819227461983</v>
      </c>
      <c r="D717" s="36">
        <f t="shared" si="101"/>
        <v>-18.280401510772084</v>
      </c>
      <c r="E717" s="5">
        <f t="shared" si="102"/>
        <v>147.5130607039996</v>
      </c>
      <c r="F717" s="5">
        <f t="shared" si="103"/>
        <v>148.91852071858753</v>
      </c>
      <c r="G717" s="5">
        <f t="shared" si="104"/>
        <v>-17.977319851680058</v>
      </c>
      <c r="H717" s="34">
        <f t="shared" si="105"/>
        <v>139.56805826162596</v>
      </c>
      <c r="I717" s="35">
        <f t="shared" si="106"/>
        <v>149.02773911962868</v>
      </c>
      <c r="J717" s="36">
        <f t="shared" si="107"/>
        <v>-17.00906762067569</v>
      </c>
    </row>
    <row r="718" spans="1:10" ht="12.75">
      <c r="A718" s="4">
        <f>A717+$A$9</f>
        <v>353.5</v>
      </c>
      <c r="B718" s="34">
        <f t="shared" si="99"/>
        <v>150</v>
      </c>
      <c r="C718" s="35">
        <f t="shared" si="100"/>
        <v>149.03577835148812</v>
      </c>
      <c r="D718" s="36">
        <f t="shared" si="101"/>
        <v>-16.980482065186052</v>
      </c>
      <c r="E718" s="5">
        <f t="shared" si="102"/>
        <v>147.51057515663206</v>
      </c>
      <c r="F718" s="5">
        <f t="shared" si="103"/>
        <v>149.06735589029563</v>
      </c>
      <c r="G718" s="5">
        <f t="shared" si="104"/>
        <v>-16.69867117248313</v>
      </c>
      <c r="H718" s="34">
        <f t="shared" si="105"/>
        <v>139.5586890071184</v>
      </c>
      <c r="I718" s="35">
        <f t="shared" si="106"/>
        <v>149.1615856125944</v>
      </c>
      <c r="J718" s="36">
        <f t="shared" si="107"/>
        <v>-15.79849210484168</v>
      </c>
    </row>
    <row r="719" spans="1:10" ht="12.75">
      <c r="A719" s="4">
        <f>A718+$A$9</f>
        <v>354</v>
      </c>
      <c r="B719" s="34">
        <f t="shared" si="99"/>
        <v>150</v>
      </c>
      <c r="C719" s="35">
        <f t="shared" si="100"/>
        <v>149.178284305241</v>
      </c>
      <c r="D719" s="36">
        <f t="shared" si="101"/>
        <v>-15.679269490148013</v>
      </c>
      <c r="E719" s="5">
        <f t="shared" si="102"/>
        <v>147.50827303834723</v>
      </c>
      <c r="F719" s="5">
        <f t="shared" si="103"/>
        <v>149.20520728459783</v>
      </c>
      <c r="G719" s="5">
        <f t="shared" si="104"/>
        <v>-15.418813099963868</v>
      </c>
      <c r="H719" s="34">
        <f t="shared" si="105"/>
        <v>139.55001202776378</v>
      </c>
      <c r="I719" s="35">
        <f t="shared" si="106"/>
        <v>149.28554246051698</v>
      </c>
      <c r="J719" s="36">
        <f t="shared" si="107"/>
        <v>-14.586948306244699</v>
      </c>
    </row>
    <row r="720" spans="1:10" ht="12.75">
      <c r="A720" s="4">
        <f>A719+$A$9</f>
        <v>354.5</v>
      </c>
      <c r="B720" s="34">
        <f t="shared" si="99"/>
        <v>150</v>
      </c>
      <c r="C720" s="35">
        <f t="shared" si="100"/>
        <v>149.30942975507682</v>
      </c>
      <c r="D720" s="36">
        <f t="shared" si="101"/>
        <v>-14.376862878033672</v>
      </c>
      <c r="E720" s="5">
        <f t="shared" si="102"/>
        <v>147.50615450728043</v>
      </c>
      <c r="F720" s="5">
        <f t="shared" si="103"/>
        <v>149.3320654323086</v>
      </c>
      <c r="G720" s="5">
        <f t="shared" si="104"/>
        <v>-14.137838380114795</v>
      </c>
      <c r="H720" s="34">
        <f t="shared" si="105"/>
        <v>139.54202772622105</v>
      </c>
      <c r="I720" s="35">
        <f t="shared" si="106"/>
        <v>149.39960391112788</v>
      </c>
      <c r="J720" s="36">
        <f t="shared" si="107"/>
        <v>-13.374510655617685</v>
      </c>
    </row>
    <row r="721" spans="1:10" ht="12.75">
      <c r="A721" s="4">
        <f>A720+$A$9</f>
        <v>355</v>
      </c>
      <c r="B721" s="34">
        <f t="shared" si="99"/>
        <v>150</v>
      </c>
      <c r="C721" s="35">
        <f t="shared" si="100"/>
        <v>149.42920471376183</v>
      </c>
      <c r="D721" s="36">
        <f t="shared" si="101"/>
        <v>-13.073361412148747</v>
      </c>
      <c r="E721" s="5">
        <f t="shared" si="102"/>
        <v>147.50421970894254</v>
      </c>
      <c r="F721" s="5">
        <f t="shared" si="103"/>
        <v>149.44792162020852</v>
      </c>
      <c r="G721" s="5">
        <f t="shared" si="104"/>
        <v>-12.855839827146669</v>
      </c>
      <c r="H721" s="34">
        <f t="shared" si="105"/>
        <v>139.53473647282968</v>
      </c>
      <c r="I721" s="35">
        <f t="shared" si="106"/>
        <v>149.50376467386184</v>
      </c>
      <c r="J721" s="36">
        <f t="shared" si="107"/>
        <v>-12.16125359638824</v>
      </c>
    </row>
    <row r="722" spans="1:10" ht="12.75">
      <c r="A722" s="4">
        <f>A721+$A$9</f>
        <v>355.5</v>
      </c>
      <c r="B722" s="34">
        <f t="shared" si="99"/>
        <v>150</v>
      </c>
      <c r="C722" s="35">
        <f t="shared" si="100"/>
        <v>149.5376000599692</v>
      </c>
      <c r="D722" s="36">
        <f t="shared" si="101"/>
        <v>-11.768864359176712</v>
      </c>
      <c r="E722" s="5">
        <f t="shared" si="102"/>
        <v>147.50246877621302</v>
      </c>
      <c r="F722" s="5">
        <f t="shared" si="103"/>
        <v>149.55276789143625</v>
      </c>
      <c r="G722" s="5">
        <f t="shared" si="104"/>
        <v>-11.572910317806329</v>
      </c>
      <c r="H722" s="34">
        <f t="shared" si="105"/>
        <v>139.52813860563657</v>
      </c>
      <c r="I722" s="35">
        <f t="shared" si="106"/>
        <v>149.59801991947754</v>
      </c>
      <c r="J722" s="36">
        <f t="shared" si="107"/>
        <v>-10.94725158358763</v>
      </c>
    </row>
    <row r="723" spans="1:10" ht="12.75">
      <c r="A723" s="4">
        <f>A722+$A$9</f>
        <v>356</v>
      </c>
      <c r="B723" s="34">
        <f t="shared" si="99"/>
        <v>150</v>
      </c>
      <c r="C723" s="35">
        <f t="shared" si="100"/>
        <v>149.63460753897363</v>
      </c>
      <c r="D723" s="36">
        <f t="shared" si="101"/>
        <v>-10.463471061618845</v>
      </c>
      <c r="E723" s="5">
        <f t="shared" si="102"/>
        <v>147.50090182933437</v>
      </c>
      <c r="F723" s="5">
        <f t="shared" si="103"/>
        <v>149.6465970458475</v>
      </c>
      <c r="G723" s="5">
        <f t="shared" si="104"/>
        <v>-10.289142785692816</v>
      </c>
      <c r="H723" s="34">
        <f t="shared" si="105"/>
        <v>139.52223443042024</v>
      </c>
      <c r="I723" s="35">
        <f t="shared" si="106"/>
        <v>149.68236527971072</v>
      </c>
      <c r="J723" s="36">
        <f t="shared" si="107"/>
        <v>-9.732579082767352</v>
      </c>
    </row>
    <row r="724" spans="1:10" ht="12.75">
      <c r="A724" s="4">
        <f>A723+$A$9</f>
        <v>356.5</v>
      </c>
      <c r="B724" s="34">
        <f t="shared" si="99"/>
        <v>150</v>
      </c>
      <c r="C724" s="35">
        <f t="shared" si="100"/>
        <v>149.72021976328003</v>
      </c>
      <c r="D724" s="36">
        <f t="shared" si="101"/>
        <v>-9.15728093022853</v>
      </c>
      <c r="E724" s="5">
        <f t="shared" si="102"/>
        <v>147.49951897590634</v>
      </c>
      <c r="F724" s="5">
        <f t="shared" si="103"/>
        <v>149.7294026403386</v>
      </c>
      <c r="G724" s="5">
        <f t="shared" si="104"/>
        <v>-9.00463021557299</v>
      </c>
      <c r="H724" s="34">
        <f t="shared" si="105"/>
        <v>139.5170242207128</v>
      </c>
      <c r="I724" s="35">
        <f t="shared" si="106"/>
        <v>149.7567968469599</v>
      </c>
      <c r="J724" s="36">
        <f t="shared" si="107"/>
        <v>-8.517310568923769</v>
      </c>
    </row>
    <row r="725" spans="1:10" ht="12.75">
      <c r="A725" s="4">
        <f>A724+$A$9</f>
        <v>357</v>
      </c>
      <c r="B725" s="34">
        <f t="shared" si="99"/>
        <v>150</v>
      </c>
      <c r="C725" s="35">
        <f t="shared" si="100"/>
        <v>149.79443021318608</v>
      </c>
      <c r="D725" s="36">
        <f t="shared" si="101"/>
        <v>-7.850393436441656</v>
      </c>
      <c r="E725" s="5">
        <f t="shared" si="102"/>
        <v>147.49832031088144</v>
      </c>
      <c r="F725" s="5">
        <f t="shared" si="103"/>
        <v>149.80117898913664</v>
      </c>
      <c r="G725" s="5">
        <f t="shared" si="104"/>
        <v>-7.719465637698083</v>
      </c>
      <c r="H725" s="34">
        <f t="shared" si="105"/>
        <v>139.51250821781963</v>
      </c>
      <c r="I725" s="35">
        <f t="shared" si="106"/>
        <v>149.82131117400488</v>
      </c>
      <c r="J725" s="36">
        <f t="shared" si="107"/>
        <v>-7.301520525431225</v>
      </c>
    </row>
    <row r="726" spans="1:10" ht="12.75">
      <c r="A726" s="4">
        <f>A725+$A$9</f>
        <v>357.5</v>
      </c>
      <c r="B726" s="34">
        <f t="shared" si="99"/>
        <v>150</v>
      </c>
      <c r="C726" s="35">
        <f t="shared" si="100"/>
        <v>149.85723323727868</v>
      </c>
      <c r="D726" s="36">
        <f t="shared" si="101"/>
        <v>-6.542908104800429</v>
      </c>
      <c r="E726" s="5">
        <f t="shared" si="102"/>
        <v>147.4973059165603</v>
      </c>
      <c r="F726" s="5">
        <f t="shared" si="103"/>
        <v>149.8619211640548</v>
      </c>
      <c r="G726" s="5">
        <f t="shared" si="104"/>
        <v>-6.433742122117938</v>
      </c>
      <c r="H726" s="34">
        <f t="shared" si="105"/>
        <v>139.5086866308369</v>
      </c>
      <c r="I726" s="35">
        <f t="shared" si="106"/>
        <v>149.87590527375832</v>
      </c>
      <c r="J726" s="36">
        <f t="shared" si="107"/>
        <v>-6.085283442979774</v>
      </c>
    </row>
    <row r="727" spans="1:10" ht="12.75">
      <c r="A727" s="4">
        <f>A726+$A$9</f>
        <v>358</v>
      </c>
      <c r="B727" s="34">
        <f t="shared" si="99"/>
        <v>150</v>
      </c>
      <c r="C727" s="35">
        <f t="shared" si="100"/>
        <v>149.90862405286435</v>
      </c>
      <c r="D727" s="36">
        <f t="shared" si="101"/>
        <v>-5.234924505375123</v>
      </c>
      <c r="E727" s="5">
        <f t="shared" si="102"/>
        <v>147.49647586258826</v>
      </c>
      <c r="F727" s="5">
        <f t="shared" si="103"/>
        <v>149.91162499471417</v>
      </c>
      <c r="G727" s="5">
        <f t="shared" si="104"/>
        <v>-5.1475527729968915</v>
      </c>
      <c r="H727" s="34">
        <f t="shared" si="105"/>
        <v>139.5055596366665</v>
      </c>
      <c r="I727" s="35">
        <f t="shared" si="106"/>
        <v>149.9205766190499</v>
      </c>
      <c r="J727" s="36">
        <f t="shared" si="107"/>
        <v>-4.868673818520374</v>
      </c>
    </row>
    <row r="728" spans="1:10" ht="12.75">
      <c r="A728" s="4">
        <f>A727+$A$9</f>
        <v>358.5</v>
      </c>
      <c r="B728" s="34">
        <f t="shared" si="99"/>
        <v>150</v>
      </c>
      <c r="C728" s="35">
        <f t="shared" si="100"/>
        <v>149.9485987463336</v>
      </c>
      <c r="D728" s="36">
        <f t="shared" si="101"/>
        <v>-3.9265422461810315</v>
      </c>
      <c r="E728" s="5">
        <f t="shared" si="102"/>
        <v>147.49583020595222</v>
      </c>
      <c r="F728" s="5">
        <f t="shared" si="103"/>
        <v>149.95028706873117</v>
      </c>
      <c r="G728" s="5">
        <f t="shared" si="104"/>
        <v>-3.8609907229281046</v>
      </c>
      <c r="H728" s="34">
        <f t="shared" si="105"/>
        <v>139.50312738002887</v>
      </c>
      <c r="I728" s="35">
        <f t="shared" si="106"/>
        <v>149.9553231424441</v>
      </c>
      <c r="J728" s="36">
        <f t="shared" si="107"/>
        <v>-3.6517661542137145</v>
      </c>
    </row>
    <row r="729" spans="1:10" ht="12.75">
      <c r="A729" s="4">
        <f>A728+$A$9</f>
        <v>359</v>
      </c>
      <c r="B729" s="34">
        <f t="shared" si="99"/>
        <v>150</v>
      </c>
      <c r="C729" s="35">
        <f t="shared" si="100"/>
        <v>149.9771542734587</v>
      </c>
      <c r="D729" s="36">
        <f t="shared" si="101"/>
        <v>-2.6178609655925342</v>
      </c>
      <c r="E729" s="5">
        <f t="shared" si="102"/>
        <v>147.49536899097777</v>
      </c>
      <c r="F729" s="5">
        <f t="shared" si="103"/>
        <v>149.97790473187058</v>
      </c>
      <c r="G729" s="5">
        <f t="shared" si="104"/>
        <v>-2.5741491272476544</v>
      </c>
      <c r="H729" s="34">
        <f t="shared" si="105"/>
        <v>139.50138997347366</v>
      </c>
      <c r="I729" s="35">
        <f t="shared" si="106"/>
        <v>149.98014323609056</v>
      </c>
      <c r="J729" s="36">
        <f t="shared" si="107"/>
        <v>-2.4346349563830563</v>
      </c>
    </row>
    <row r="730" spans="1:10" ht="12.75">
      <c r="A730" s="4">
        <f>A729+$A$9</f>
        <v>359.5</v>
      </c>
      <c r="B730" s="34">
        <f t="shared" si="99"/>
        <v>150</v>
      </c>
      <c r="C730" s="35">
        <f t="shared" si="100"/>
        <v>149.9942884596257</v>
      </c>
      <c r="D730" s="36">
        <f t="shared" si="101"/>
        <v>-1.3089803247560454</v>
      </c>
      <c r="E730" s="5">
        <f t="shared" si="102"/>
        <v>147.49509224932766</v>
      </c>
      <c r="F730" s="5">
        <f t="shared" si="103"/>
        <v>149.99447608816502</v>
      </c>
      <c r="G730" s="5">
        <f t="shared" si="104"/>
        <v>-1.287121158349652</v>
      </c>
      <c r="H730" s="34">
        <f t="shared" si="105"/>
        <v>139.50034749738745</v>
      </c>
      <c r="I730" s="35">
        <f t="shared" si="106"/>
        <v>149.9950357516077</v>
      </c>
      <c r="J730" s="36">
        <f t="shared" si="107"/>
        <v>-1.2173547344714095</v>
      </c>
    </row>
    <row r="731" spans="1:10" ht="12.75">
      <c r="A731" s="4">
        <f>A730+$A$9</f>
        <v>360</v>
      </c>
      <c r="B731" s="34">
        <f t="shared" si="99"/>
        <v>150</v>
      </c>
      <c r="C731" s="35">
        <f t="shared" si="100"/>
        <v>150</v>
      </c>
      <c r="D731" s="36">
        <f t="shared" si="101"/>
        <v>-3.67544536472586E-14</v>
      </c>
      <c r="E731" s="5">
        <f t="shared" si="102"/>
        <v>147.495</v>
      </c>
      <c r="F731" s="5">
        <f t="shared" si="103"/>
        <v>150</v>
      </c>
      <c r="G731" s="5">
        <f t="shared" si="104"/>
        <v>-3.614065427134938E-14</v>
      </c>
      <c r="H731" s="34">
        <f t="shared" si="105"/>
        <v>139.49999999999997</v>
      </c>
      <c r="I731" s="35">
        <f t="shared" si="106"/>
        <v>149.99999999999997</v>
      </c>
      <c r="J731" s="36">
        <f t="shared" si="107"/>
        <v>-3.418164189195049E-14</v>
      </c>
    </row>
    <row r="732" spans="2:10" ht="13.5" thickBot="1">
      <c r="B732" s="22"/>
      <c r="C732" s="23"/>
      <c r="D732" s="24"/>
      <c r="E732" s="22"/>
      <c r="F732" s="23"/>
      <c r="G732" s="24"/>
      <c r="H732" s="22"/>
      <c r="I732" s="23"/>
      <c r="J732" s="24"/>
    </row>
  </sheetData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="130" zoomScaleNormal="130" workbookViewId="0" topLeftCell="A1">
      <selection activeCell="F22" sqref="F22"/>
    </sheetView>
  </sheetViews>
  <sheetFormatPr defaultColWidth="11.421875" defaultRowHeight="12.75"/>
  <cols>
    <col min="6" max="6" width="8.140625" style="0" customWidth="1"/>
  </cols>
  <sheetData>
    <row r="1" ht="20.25">
      <c r="A1" s="1" t="s">
        <v>12</v>
      </c>
    </row>
    <row r="2" ht="18.75">
      <c r="A2" s="40" t="s">
        <v>13</v>
      </c>
    </row>
    <row r="4" ht="13.5" thickBot="1"/>
    <row r="5" spans="1:6" ht="13.5" thickBot="1">
      <c r="A5" s="57"/>
      <c r="B5" s="52" t="s">
        <v>18</v>
      </c>
      <c r="C5" s="43"/>
      <c r="D5" s="42" t="s">
        <v>19</v>
      </c>
      <c r="E5" s="43"/>
      <c r="F5" s="61"/>
    </row>
    <row r="6" spans="1:6" ht="12.75">
      <c r="A6" s="18"/>
      <c r="B6" s="53" t="s">
        <v>15</v>
      </c>
      <c r="C6" s="46" t="s">
        <v>15</v>
      </c>
      <c r="D6" s="41" t="s">
        <v>15</v>
      </c>
      <c r="E6" s="46" t="s">
        <v>15</v>
      </c>
      <c r="F6" s="62" t="s">
        <v>21</v>
      </c>
    </row>
    <row r="7" spans="1:6" ht="12.75">
      <c r="A7" s="58" t="s">
        <v>14</v>
      </c>
      <c r="B7" s="54" t="s">
        <v>16</v>
      </c>
      <c r="C7" s="45" t="s">
        <v>17</v>
      </c>
      <c r="D7" s="44" t="s">
        <v>16</v>
      </c>
      <c r="E7" s="45" t="s">
        <v>17</v>
      </c>
      <c r="F7" s="59"/>
    </row>
    <row r="8" spans="1:6" ht="12.75">
      <c r="A8" s="64"/>
      <c r="B8" s="65" t="s">
        <v>20</v>
      </c>
      <c r="C8" s="66" t="s">
        <v>20</v>
      </c>
      <c r="D8" s="67" t="s">
        <v>20</v>
      </c>
      <c r="E8" s="66" t="s">
        <v>20</v>
      </c>
      <c r="F8" s="64" t="s">
        <v>20</v>
      </c>
    </row>
    <row r="9" spans="1:6" ht="12.75">
      <c r="A9" s="60">
        <v>0</v>
      </c>
      <c r="B9" s="55">
        <f>(1+$A9)*100-100</f>
        <v>0</v>
      </c>
      <c r="C9" s="48">
        <f>(1-$A9)^2*100-100</f>
        <v>0</v>
      </c>
      <c r="D9" s="47">
        <f>(1-A$9)*100-100</f>
        <v>0</v>
      </c>
      <c r="E9" s="48">
        <f>(1+$A9)^2*100-100</f>
        <v>0</v>
      </c>
      <c r="F9" s="68">
        <f>E9-C9</f>
        <v>0</v>
      </c>
    </row>
    <row r="10" spans="1:6" ht="12.75">
      <c r="A10" s="60">
        <v>0.01</v>
      </c>
      <c r="B10" s="55">
        <f>(1+$A10)*100-100</f>
        <v>1</v>
      </c>
      <c r="C10" s="48">
        <f>(1-$A10)^2*100-100</f>
        <v>-1.990000000000009</v>
      </c>
      <c r="D10" s="47">
        <f>(1-A$9)*100-100</f>
        <v>0</v>
      </c>
      <c r="E10" s="48">
        <f>(1+$A10)^2*100-100</f>
        <v>2.010000000000005</v>
      </c>
      <c r="F10" s="68">
        <f>E10-C10</f>
        <v>4.000000000000014</v>
      </c>
    </row>
    <row r="11" spans="1:6" ht="12.75">
      <c r="A11" s="60">
        <v>0.0167</v>
      </c>
      <c r="B11" s="55">
        <f>(1+$A11)*100-100</f>
        <v>1.6699999999999875</v>
      </c>
      <c r="C11" s="48">
        <f>(1-$A11)^2*100-100</f>
        <v>-3.3121110000000016</v>
      </c>
      <c r="D11" s="47">
        <f>(1-A$9)*100-100</f>
        <v>0</v>
      </c>
      <c r="E11" s="48">
        <f>(1+$A11)^2*100-100</f>
        <v>3.367888999999977</v>
      </c>
      <c r="F11" s="68">
        <f>E11-C11</f>
        <v>6.679999999999978</v>
      </c>
    </row>
    <row r="12" spans="1:6" ht="12.75">
      <c r="A12" s="60">
        <v>0.03</v>
      </c>
      <c r="B12" s="55">
        <f>(1+$A12)*100-100</f>
        <v>3</v>
      </c>
      <c r="C12" s="48">
        <f>(1-$A12)^2*100-100</f>
        <v>-5.910000000000011</v>
      </c>
      <c r="D12" s="47">
        <f>(1-A$9)*100-100</f>
        <v>0</v>
      </c>
      <c r="E12" s="48">
        <f>(1+$A12)^2*100-100</f>
        <v>6.089999999999989</v>
      </c>
      <c r="F12" s="68">
        <f>E12-C12</f>
        <v>12</v>
      </c>
    </row>
    <row r="13" spans="1:6" ht="12.75">
      <c r="A13" s="60">
        <v>0.07</v>
      </c>
      <c r="B13" s="55">
        <f>(1+$A13)*100-100</f>
        <v>7</v>
      </c>
      <c r="C13" s="48">
        <f>(1-$A13)^2*100-100</f>
        <v>-13.510000000000005</v>
      </c>
      <c r="D13" s="47">
        <f>(1-A$9)*100-100</f>
        <v>0</v>
      </c>
      <c r="E13" s="48">
        <f>(1+$A13)^2*100-100</f>
        <v>14.490000000000009</v>
      </c>
      <c r="F13" s="68">
        <f>E13-C13</f>
        <v>28.000000000000014</v>
      </c>
    </row>
    <row r="14" spans="1:6" ht="13.5" thickBot="1">
      <c r="A14" s="51"/>
      <c r="B14" s="56"/>
      <c r="C14" s="50"/>
      <c r="D14" s="49"/>
      <c r="E14" s="50"/>
      <c r="F14" s="63"/>
    </row>
  </sheetData>
  <mergeCells count="2">
    <mergeCell ref="B5:C5"/>
    <mergeCell ref="D5:E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2007-03-25T14:15:41Z</dcterms:created>
  <dcterms:modified xsi:type="dcterms:W3CDTF">2007-03-25T17:31:22Z</dcterms:modified>
  <cp:category/>
  <cp:version/>
  <cp:contentType/>
  <cp:contentStatus/>
</cp:coreProperties>
</file>