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190" windowHeight="13545" activeTab="0"/>
  </bookViews>
  <sheets>
    <sheet name="Lune-Soleil" sheetId="1" r:id="rId1"/>
  </sheets>
  <definedNames>
    <definedName name="ephem_excel" localSheetId="0">'Lune-Soleil'!$A$11:$G$1471</definedName>
  </definedNames>
  <calcPr fullCalcOnLoad="1"/>
</workbook>
</file>

<file path=xl/sharedStrings.xml><?xml version="1.0" encoding="utf-8"?>
<sst xmlns="http://schemas.openxmlformats.org/spreadsheetml/2006/main" count="38" uniqueCount="27">
  <si>
    <t>°</t>
  </si>
  <si>
    <t>u.a.</t>
  </si>
  <si>
    <t>date</t>
  </si>
  <si>
    <t>heure</t>
  </si>
  <si>
    <t>longitude</t>
  </si>
  <si>
    <t>distance</t>
  </si>
  <si>
    <t>latitude</t>
  </si>
  <si>
    <t>Les coordonnées écliptiques du Soleil et de la Lune sont données par le serveur d'éphémérides de l'IMCCE.</t>
  </si>
  <si>
    <t>(r Terre)</t>
  </si>
  <si>
    <t>rayon terrestre</t>
  </si>
  <si>
    <t>km</t>
  </si>
  <si>
    <t>unité astronomique</t>
  </si>
  <si>
    <t>Soleil géocentrique</t>
  </si>
  <si>
    <t>Lune géocentrique</t>
  </si>
  <si>
    <t>X T/S</t>
  </si>
  <si>
    <t>Terre héliocentrique</t>
  </si>
  <si>
    <t>Y T/S</t>
  </si>
  <si>
    <t>Z T/S</t>
  </si>
  <si>
    <t>Lune héliocentrique</t>
  </si>
  <si>
    <t>X L/S</t>
  </si>
  <si>
    <t>Y L/S</t>
  </si>
  <si>
    <t>Z L/S</t>
  </si>
  <si>
    <t>Coordonnées écliptiques</t>
  </si>
  <si>
    <t>Ephémérides Soleil, Terre et Lune 2007</t>
  </si>
  <si>
    <t>Ligne</t>
  </si>
  <si>
    <t>Heure</t>
  </si>
  <si>
    <t>Date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</si>
</sst>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400]h:mm:ss\ AM/PM"/>
    <numFmt numFmtId="166" formatCode="h:mm;@"/>
    <numFmt numFmtId="167" formatCode="[$-40C]dddd\ d\ mmmm\ yyyy"/>
    <numFmt numFmtId="168" formatCode="0.00000"/>
    <numFmt numFmtId="169" formatCode="0.000000"/>
    <numFmt numFmtId="170" formatCode="hh:mm:ss"/>
    <numFmt numFmtId="171" formatCode="0.0"/>
    <numFmt numFmtId="172" formatCode="0.000"/>
  </numFmts>
  <fonts count="8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0"/>
    </font>
    <font>
      <b/>
      <i/>
      <sz val="16"/>
      <name val="Arial"/>
      <family val="2"/>
    </font>
    <font>
      <b/>
      <i/>
      <sz val="16"/>
      <name val="Arial Narrow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6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4" xfId="0" applyNumberFormat="1" applyBorder="1" applyAlignment="1">
      <alignment/>
    </xf>
    <xf numFmtId="166" fontId="0" fillId="0" borderId="2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14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/>
    </xf>
    <xf numFmtId="2" fontId="3" fillId="0" borderId="0" xfId="0" applyNumberFormat="1" applyFont="1" applyAlignment="1">
      <alignment/>
    </xf>
    <xf numFmtId="164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2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2" borderId="8" xfId="0" applyNumberFormat="1" applyFont="1" applyFill="1" applyBorder="1" applyAlignment="1">
      <alignment horizontal="right"/>
    </xf>
    <xf numFmtId="169" fontId="0" fillId="2" borderId="9" xfId="0" applyNumberFormat="1" applyFill="1" applyBorder="1" applyAlignment="1">
      <alignment/>
    </xf>
    <xf numFmtId="169" fontId="1" fillId="0" borderId="1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2" xfId="0" applyNumberFormat="1" applyFill="1" applyBorder="1" applyAlignment="1">
      <alignment horizontal="right"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5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Orbites héliocentriques Terre - lune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4625"/>
          <c:w val="0.89075"/>
          <c:h val="0.91425"/>
        </c:manualLayout>
      </c:layout>
      <c:scatterChart>
        <c:scatterStyle val="lineMarker"/>
        <c:varyColors val="0"/>
        <c:ser>
          <c:idx val="0"/>
          <c:order val="0"/>
          <c:tx>
            <c:v>Terre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'Lune-Soleil'!$H$11:$H$1470</c:f>
              <c:numCache/>
            </c:numRef>
          </c:xVal>
          <c:yVal>
            <c:numRef>
              <c:f>'Lune-Soleil'!$I$11:$I$1470</c:f>
              <c:numCache/>
            </c:numRef>
          </c:yVal>
          <c:smooth val="0"/>
        </c:ser>
        <c:ser>
          <c:idx val="1"/>
          <c:order val="1"/>
          <c:tx>
            <c:v>Lune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'Lune-Soleil'!$K$84:$K$201</c:f>
              <c:numCache/>
            </c:numRef>
          </c:xVal>
          <c:yVal>
            <c:numRef>
              <c:f>'Lune-Soleil'!$L$84:$L$201</c:f>
              <c:numCache/>
            </c:numRef>
          </c:yVal>
          <c:smooth val="0"/>
        </c:ser>
        <c:ser>
          <c:idx val="2"/>
          <c:order val="2"/>
          <c:tx>
            <c:v>Lune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'Lune-Soleil'!$K$202:$K$318</c:f>
              <c:numCache/>
            </c:numRef>
          </c:xVal>
          <c:yVal>
            <c:numRef>
              <c:f>'Lune-Soleil'!$L$202:$L$318</c:f>
              <c:numCache/>
            </c:numRef>
          </c:yVal>
          <c:smooth val="0"/>
        </c:ser>
        <c:ser>
          <c:idx val="3"/>
          <c:order val="3"/>
          <c:tx>
            <c:v>Lune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'Lune-Soleil'!$K$319:$K$436</c:f>
              <c:numCache/>
            </c:numRef>
          </c:xVal>
          <c:yVal>
            <c:numRef>
              <c:f>'Lune-Soleil'!$L$319:$L$436</c:f>
              <c:numCache/>
            </c:numRef>
          </c:yVal>
          <c:smooth val="0"/>
        </c:ser>
        <c:ser>
          <c:idx val="4"/>
          <c:order val="4"/>
          <c:tx>
            <c:v>Lune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'Lune-Soleil'!$K$437:$K$553</c:f>
              <c:numCache/>
            </c:numRef>
          </c:xVal>
          <c:yVal>
            <c:numRef>
              <c:f>'Lune-Soleil'!$L$437:$L$553</c:f>
              <c:numCache/>
            </c:numRef>
          </c:yVal>
          <c:smooth val="0"/>
        </c:ser>
        <c:ser>
          <c:idx val="5"/>
          <c:order val="5"/>
          <c:tx>
            <c:v>Lune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'Lune-Soleil'!$K$554:$K$671</c:f>
              <c:numCache/>
            </c:numRef>
          </c:xVal>
          <c:yVal>
            <c:numRef>
              <c:f>'Lune-Soleil'!$L$554:$L$671</c:f>
              <c:numCache/>
            </c:numRef>
          </c:yVal>
          <c:smooth val="0"/>
        </c:ser>
        <c:ser>
          <c:idx val="6"/>
          <c:order val="6"/>
          <c:tx>
            <c:v>Lune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'Lune-Soleil'!$K$672:$K$788</c:f>
              <c:numCache/>
            </c:numRef>
          </c:xVal>
          <c:yVal>
            <c:numRef>
              <c:f>'Lune-Soleil'!$L$672:$L$788</c:f>
              <c:numCache/>
            </c:numRef>
          </c:yVal>
          <c:smooth val="0"/>
        </c:ser>
        <c:ser>
          <c:idx val="7"/>
          <c:order val="7"/>
          <c:tx>
            <c:v>Lune 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'Lune-Soleil'!$K$789:$K$906</c:f>
              <c:numCache/>
            </c:numRef>
          </c:xVal>
          <c:yVal>
            <c:numRef>
              <c:f>'Lune-Soleil'!$L$789:$L$906</c:f>
              <c:numCache/>
            </c:numRef>
          </c:yVal>
          <c:smooth val="0"/>
        </c:ser>
        <c:ser>
          <c:idx val="8"/>
          <c:order val="8"/>
          <c:tx>
            <c:v>Lune 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'Lune-Soleil'!$K$907:$K$1024</c:f>
              <c:numCache/>
            </c:numRef>
          </c:xVal>
          <c:yVal>
            <c:numRef>
              <c:f>'Lune-Soleil'!$L$907:$L$1024</c:f>
              <c:numCache/>
            </c:numRef>
          </c:yVal>
          <c:smooth val="0"/>
        </c:ser>
        <c:ser>
          <c:idx val="9"/>
          <c:order val="9"/>
          <c:tx>
            <c:v>Lune 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'Lune-Soleil'!$K$1025:$K$1143</c:f>
              <c:numCache/>
            </c:numRef>
          </c:xVal>
          <c:yVal>
            <c:numRef>
              <c:f>'Lune-Soleil'!$L$1025:$L$1143</c:f>
              <c:numCache/>
            </c:numRef>
          </c:yVal>
          <c:smooth val="0"/>
        </c:ser>
        <c:ser>
          <c:idx val="10"/>
          <c:order val="10"/>
          <c:tx>
            <c:v>Lune 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'Lune-Soleil'!$K$1143:$K$1262</c:f>
              <c:numCache/>
            </c:numRef>
          </c:xVal>
          <c:yVal>
            <c:numRef>
              <c:f>'Lune-Soleil'!$L$1143:$L$1262</c:f>
              <c:numCache/>
            </c:numRef>
          </c:yVal>
          <c:smooth val="0"/>
        </c:ser>
        <c:ser>
          <c:idx val="11"/>
          <c:order val="11"/>
          <c:tx>
            <c:v>Lune 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'Lune-Soleil'!$K$1263:$K$1382</c:f>
              <c:numCache/>
            </c:numRef>
          </c:xVal>
          <c:yVal>
            <c:numRef>
              <c:f>'Lune-Soleil'!$L$1263:$L$1382</c:f>
              <c:numCache/>
            </c:numRef>
          </c:yVal>
          <c:smooth val="0"/>
        </c:ser>
        <c:axId val="49855426"/>
        <c:axId val="46045651"/>
      </c:scatterChart>
      <c:valAx>
        <c:axId val="49855426"/>
        <c:scaling>
          <c:orientation val="minMax"/>
          <c:max val="1.2"/>
          <c:min val="-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u.a.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46045651"/>
        <c:crosses val="autoZero"/>
        <c:crossBetween val="midCat"/>
        <c:dispUnits/>
        <c:majorUnit val="0.4"/>
      </c:valAx>
      <c:valAx>
        <c:axId val="46045651"/>
        <c:scaling>
          <c:orientation val="minMax"/>
          <c:max val="1.2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u.a.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49855426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75"/>
          <c:y val="0.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Orbites héliocentriques Terre - lune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45"/>
          <c:w val="0.86825"/>
          <c:h val="0.90225"/>
        </c:manualLayout>
      </c:layout>
      <c:scatterChart>
        <c:scatterStyle val="lineMarker"/>
        <c:varyColors val="0"/>
        <c:ser>
          <c:idx val="0"/>
          <c:order val="0"/>
          <c:tx>
            <c:v>Terre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'Lune-Soleil'!$H$11:$H$1470</c:f>
              <c:numCache/>
            </c:numRef>
          </c:xVal>
          <c:yVal>
            <c:numRef>
              <c:f>'Lune-Soleil'!$I$11:$I$1470</c:f>
              <c:numCache/>
            </c:numRef>
          </c:yVal>
          <c:smooth val="0"/>
        </c:ser>
        <c:ser>
          <c:idx val="1"/>
          <c:order val="1"/>
          <c:tx>
            <c:v>Lune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'Lune-Soleil'!$K$84:$K$201</c:f>
              <c:numCache/>
            </c:numRef>
          </c:xVal>
          <c:yVal>
            <c:numRef>
              <c:f>'Lune-Soleil'!$L$84:$L$201</c:f>
              <c:numCache/>
            </c:numRef>
          </c:yVal>
          <c:smooth val="0"/>
        </c:ser>
        <c:ser>
          <c:idx val="2"/>
          <c:order val="2"/>
          <c:tx>
            <c:v>Lune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'Lune-Soleil'!$K$202:$K$318</c:f>
              <c:numCache/>
            </c:numRef>
          </c:xVal>
          <c:yVal>
            <c:numRef>
              <c:f>'Lune-Soleil'!$L$202:$L$318</c:f>
              <c:numCache/>
            </c:numRef>
          </c:yVal>
          <c:smooth val="0"/>
        </c:ser>
        <c:ser>
          <c:idx val="3"/>
          <c:order val="3"/>
          <c:tx>
            <c:v>Lune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'Lune-Soleil'!$K$319:$K$436</c:f>
              <c:numCache/>
            </c:numRef>
          </c:xVal>
          <c:yVal>
            <c:numRef>
              <c:f>'Lune-Soleil'!$L$319:$L$436</c:f>
              <c:numCache/>
            </c:numRef>
          </c:yVal>
          <c:smooth val="0"/>
        </c:ser>
        <c:ser>
          <c:idx val="4"/>
          <c:order val="4"/>
          <c:tx>
            <c:v>Lune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'Lune-Soleil'!$K$437:$K$553</c:f>
              <c:numCache/>
            </c:numRef>
          </c:xVal>
          <c:yVal>
            <c:numRef>
              <c:f>'Lune-Soleil'!$L$437:$L$553</c:f>
              <c:numCache/>
            </c:numRef>
          </c:yVal>
          <c:smooth val="0"/>
        </c:ser>
        <c:ser>
          <c:idx val="5"/>
          <c:order val="5"/>
          <c:tx>
            <c:v>Lune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'Lune-Soleil'!$K$554:$K$671</c:f>
              <c:numCache/>
            </c:numRef>
          </c:xVal>
          <c:yVal>
            <c:numRef>
              <c:f>'Lune-Soleil'!$L$554:$L$671</c:f>
              <c:numCache/>
            </c:numRef>
          </c:yVal>
          <c:smooth val="0"/>
        </c:ser>
        <c:ser>
          <c:idx val="6"/>
          <c:order val="6"/>
          <c:tx>
            <c:v>Lune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'Lune-Soleil'!$K$672:$K$788</c:f>
              <c:numCache/>
            </c:numRef>
          </c:xVal>
          <c:yVal>
            <c:numRef>
              <c:f>'Lune-Soleil'!$L$672:$L$788</c:f>
              <c:numCache/>
            </c:numRef>
          </c:yVal>
          <c:smooth val="0"/>
        </c:ser>
        <c:ser>
          <c:idx val="7"/>
          <c:order val="7"/>
          <c:tx>
            <c:v>Lune 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'Lune-Soleil'!$K$789:$K$906</c:f>
              <c:numCache/>
            </c:numRef>
          </c:xVal>
          <c:yVal>
            <c:numRef>
              <c:f>'Lune-Soleil'!$L$789:$L$906</c:f>
              <c:numCache/>
            </c:numRef>
          </c:yVal>
          <c:smooth val="0"/>
        </c:ser>
        <c:ser>
          <c:idx val="8"/>
          <c:order val="8"/>
          <c:tx>
            <c:v>Lune 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'Lune-Soleil'!$K$907:$K$1024</c:f>
              <c:numCache/>
            </c:numRef>
          </c:xVal>
          <c:yVal>
            <c:numRef>
              <c:f>'Lune-Soleil'!$L$907:$L$1024</c:f>
              <c:numCache/>
            </c:numRef>
          </c:yVal>
          <c:smooth val="0"/>
        </c:ser>
        <c:ser>
          <c:idx val="9"/>
          <c:order val="9"/>
          <c:tx>
            <c:v>Lune 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'Lune-Soleil'!$K$1025:$K$1143</c:f>
              <c:numCache/>
            </c:numRef>
          </c:xVal>
          <c:yVal>
            <c:numRef>
              <c:f>'Lune-Soleil'!$L$1025:$L$1143</c:f>
              <c:numCache/>
            </c:numRef>
          </c:yVal>
          <c:smooth val="0"/>
        </c:ser>
        <c:ser>
          <c:idx val="10"/>
          <c:order val="10"/>
          <c:tx>
            <c:v>Lune 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'Lune-Soleil'!$K$1143:$K$1262</c:f>
              <c:numCache/>
            </c:numRef>
          </c:xVal>
          <c:yVal>
            <c:numRef>
              <c:f>'Lune-Soleil'!$L$1143:$L$1262</c:f>
              <c:numCache/>
            </c:numRef>
          </c:yVal>
          <c:smooth val="0"/>
        </c:ser>
        <c:ser>
          <c:idx val="11"/>
          <c:order val="11"/>
          <c:tx>
            <c:v>Lune 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dPt>
            <c:idx val="11"/>
            <c:marker>
              <c:size val="2"/>
              <c:spPr>
                <a:solidFill>
                  <a:srgbClr val="FFFF99"/>
                </a:solidFill>
                <a:ln>
                  <a:solidFill>
                    <a:srgbClr val="FFFF99"/>
                  </a:solidFill>
                </a:ln>
              </c:spPr>
            </c:marker>
          </c:dPt>
          <c:xVal>
            <c:numRef>
              <c:f>'Lune-Soleil'!$K$1263:$K$1382</c:f>
              <c:numCache/>
            </c:numRef>
          </c:xVal>
          <c:yVal>
            <c:numRef>
              <c:f>'Lune-Soleil'!$L$1263:$L$1382</c:f>
              <c:numCache/>
            </c:numRef>
          </c:yVal>
          <c:smooth val="0"/>
        </c:ser>
        <c:axId val="11757676"/>
        <c:axId val="38710221"/>
      </c:scatterChart>
      <c:valAx>
        <c:axId val="11757676"/>
        <c:scaling>
          <c:orientation val="minMax"/>
          <c:max val="0.8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u.a.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in"/>
        <c:tickLblPos val="nextTo"/>
        <c:crossAx val="38710221"/>
        <c:crosses val="autoZero"/>
        <c:crossBetween val="midCat"/>
        <c:dispUnits/>
        <c:majorUnit val="0.05"/>
        <c:minorUnit val="0.01"/>
      </c:valAx>
      <c:valAx>
        <c:axId val="38710221"/>
        <c:scaling>
          <c:orientation val="minMax"/>
          <c:max val="0.8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u.a.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in"/>
        <c:tickLblPos val="nextTo"/>
        <c:crossAx val="11757676"/>
        <c:crossesAt val="0.4"/>
        <c:crossBetween val="midCat"/>
        <c:dispUnits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0</xdr:row>
      <xdr:rowOff>28575</xdr:rowOff>
    </xdr:from>
    <xdr:to>
      <xdr:col>30</xdr:col>
      <xdr:colOff>323850</xdr:colOff>
      <xdr:row>45</xdr:row>
      <xdr:rowOff>66675</xdr:rowOff>
    </xdr:to>
    <xdr:graphicFrame>
      <xdr:nvGraphicFramePr>
        <xdr:cNvPr id="1" name="Chart 7"/>
        <xdr:cNvGraphicFramePr/>
      </xdr:nvGraphicFramePr>
      <xdr:xfrm>
        <a:off x="12077700" y="28575"/>
        <a:ext cx="8220075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361950</xdr:colOff>
      <xdr:row>45</xdr:row>
      <xdr:rowOff>85725</xdr:rowOff>
    </xdr:from>
    <xdr:to>
      <xdr:col>30</xdr:col>
      <xdr:colOff>333375</xdr:colOff>
      <xdr:row>93</xdr:row>
      <xdr:rowOff>57150</xdr:rowOff>
    </xdr:to>
    <xdr:graphicFrame>
      <xdr:nvGraphicFramePr>
        <xdr:cNvPr id="2" name="Chart 8"/>
        <xdr:cNvGraphicFramePr/>
      </xdr:nvGraphicFramePr>
      <xdr:xfrm>
        <a:off x="12106275" y="8039100"/>
        <a:ext cx="8201025" cy="774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2"/>
  <sheetViews>
    <sheetView tabSelected="1" workbookViewId="0" topLeftCell="B1">
      <selection activeCell="M2" sqref="M2"/>
    </sheetView>
  </sheetViews>
  <sheetFormatPr defaultColWidth="12" defaultRowHeight="12.75"/>
  <cols>
    <col min="1" max="1" width="13.66015625" style="1" customWidth="1"/>
    <col min="2" max="2" width="8.83203125" style="17" customWidth="1"/>
    <col min="3" max="3" width="10.83203125" style="3" customWidth="1"/>
    <col min="4" max="4" width="9.16015625" style="3" customWidth="1"/>
    <col min="5" max="5" width="10.16015625" style="3" customWidth="1"/>
    <col min="6" max="6" width="8.66015625" style="3" customWidth="1"/>
    <col min="7" max="7" width="9" style="3" customWidth="1"/>
    <col min="8" max="13" width="12" style="33" customWidth="1"/>
    <col min="18" max="18" width="15.16015625" style="0" bestFit="1" customWidth="1"/>
  </cols>
  <sheetData>
    <row r="1" ht="20.25">
      <c r="A1" s="28" t="s">
        <v>23</v>
      </c>
    </row>
    <row r="2" spans="1:10" ht="20.25">
      <c r="A2" s="32" t="s">
        <v>22</v>
      </c>
      <c r="G2" s="29"/>
      <c r="H2" s="34" t="s">
        <v>9</v>
      </c>
      <c r="I2" s="30">
        <v>6378.14</v>
      </c>
      <c r="J2" s="35" t="s">
        <v>10</v>
      </c>
    </row>
    <row r="3" spans="7:10" ht="12.75">
      <c r="G3" s="29"/>
      <c r="H3" s="34" t="s">
        <v>11</v>
      </c>
      <c r="I3" s="31">
        <v>149597870</v>
      </c>
      <c r="J3" s="35" t="s">
        <v>10</v>
      </c>
    </row>
    <row r="4" ht="12.75">
      <c r="A4" s="1" t="s">
        <v>7</v>
      </c>
    </row>
    <row r="5" ht="14.25" customHeight="1"/>
    <row r="6" ht="28.5" customHeight="1"/>
    <row r="7" ht="32.25" customHeight="1" thickBot="1"/>
    <row r="8" spans="1:17" ht="12.75">
      <c r="A8" s="22"/>
      <c r="B8" s="18"/>
      <c r="C8" s="49" t="s">
        <v>12</v>
      </c>
      <c r="D8" s="50"/>
      <c r="E8" s="49" t="s">
        <v>13</v>
      </c>
      <c r="F8" s="50"/>
      <c r="G8" s="51"/>
      <c r="H8" s="52" t="s">
        <v>15</v>
      </c>
      <c r="I8" s="53"/>
      <c r="J8" s="54"/>
      <c r="K8" s="52" t="s">
        <v>18</v>
      </c>
      <c r="L8" s="53"/>
      <c r="M8" s="54"/>
      <c r="O8" s="55"/>
      <c r="P8" s="56"/>
      <c r="Q8" s="57"/>
    </row>
    <row r="9" spans="1:17" ht="12.75">
      <c r="A9" s="23" t="s">
        <v>2</v>
      </c>
      <c r="B9" s="19" t="s">
        <v>3</v>
      </c>
      <c r="C9" s="4" t="s">
        <v>4</v>
      </c>
      <c r="D9" s="5" t="s">
        <v>5</v>
      </c>
      <c r="E9" s="4" t="s">
        <v>4</v>
      </c>
      <c r="F9" s="5" t="s">
        <v>6</v>
      </c>
      <c r="G9" s="6" t="s">
        <v>5</v>
      </c>
      <c r="H9" s="36" t="s">
        <v>14</v>
      </c>
      <c r="I9" s="37" t="s">
        <v>16</v>
      </c>
      <c r="J9" s="38" t="s">
        <v>17</v>
      </c>
      <c r="K9" s="36" t="s">
        <v>19</v>
      </c>
      <c r="L9" s="37" t="s">
        <v>20</v>
      </c>
      <c r="M9" s="38" t="s">
        <v>21</v>
      </c>
      <c r="O9" s="58" t="s">
        <v>26</v>
      </c>
      <c r="P9" s="59" t="s">
        <v>25</v>
      </c>
      <c r="Q9" s="60" t="s">
        <v>24</v>
      </c>
    </row>
    <row r="10" spans="1:17" ht="12.75">
      <c r="A10" s="24"/>
      <c r="B10" s="27"/>
      <c r="C10" s="13" t="s">
        <v>0</v>
      </c>
      <c r="D10" s="13" t="s">
        <v>1</v>
      </c>
      <c r="E10" s="14" t="s">
        <v>0</v>
      </c>
      <c r="F10" s="15" t="s">
        <v>0</v>
      </c>
      <c r="G10" s="16" t="s">
        <v>8</v>
      </c>
      <c r="H10" s="39" t="s">
        <v>1</v>
      </c>
      <c r="I10" s="40" t="s">
        <v>1</v>
      </c>
      <c r="J10" s="41" t="s">
        <v>1</v>
      </c>
      <c r="K10" s="39" t="s">
        <v>1</v>
      </c>
      <c r="L10" s="40" t="s">
        <v>1</v>
      </c>
      <c r="M10" s="41" t="s">
        <v>1</v>
      </c>
      <c r="O10" s="61"/>
      <c r="P10" s="62"/>
      <c r="Q10" s="63"/>
    </row>
    <row r="11" spans="1:17" ht="12.75">
      <c r="A11" s="26">
        <v>39083</v>
      </c>
      <c r="B11" s="21">
        <v>0</v>
      </c>
      <c r="C11" s="2">
        <v>280.1789</v>
      </c>
      <c r="D11" s="2">
        <v>0.9833</v>
      </c>
      <c r="E11" s="9">
        <v>67.3184</v>
      </c>
      <c r="F11" s="7">
        <v>4.9377</v>
      </c>
      <c r="G11" s="8">
        <v>58.7097</v>
      </c>
      <c r="H11" s="42">
        <f>-D11*COS(RADIANS(C11))</f>
        <v>-0.1737710219001614</v>
      </c>
      <c r="I11" s="43">
        <f>-D11*SIN(RADIANS(C11))</f>
        <v>0.9678236006358667</v>
      </c>
      <c r="J11" s="44">
        <v>0</v>
      </c>
      <c r="K11" s="33">
        <f>H11+G11*$I$2/$I$3*COS(RADIANS(E11))*COS(RADIANS(F11))</f>
        <v>-0.1728093835026931</v>
      </c>
      <c r="L11" s="33">
        <f>I11+G11*$I$2/$I$3*SIN(RADIANS(E11))*COS(RADIANS(F11))</f>
        <v>0.970124546505887</v>
      </c>
      <c r="M11" s="45">
        <f>J11+G11*$I$2/$I$3*SIN(RADIANS(F11))</f>
        <v>0.00021544819533605777</v>
      </c>
      <c r="O11" s="64">
        <v>39101</v>
      </c>
      <c r="P11" s="65">
        <v>0.25</v>
      </c>
      <c r="Q11" s="63">
        <v>84</v>
      </c>
    </row>
    <row r="12" spans="1:18" ht="12.75">
      <c r="A12" s="26">
        <v>39083</v>
      </c>
      <c r="B12" s="21">
        <v>0.25</v>
      </c>
      <c r="C12" s="2">
        <v>280.4337</v>
      </c>
      <c r="D12" s="2">
        <v>0.9833</v>
      </c>
      <c r="E12" s="9">
        <v>70.8023</v>
      </c>
      <c r="F12" s="7">
        <v>4.9889</v>
      </c>
      <c r="G12" s="8">
        <v>58.8023</v>
      </c>
      <c r="H12" s="42">
        <f aca="true" t="shared" si="0" ref="H12:H75">-D12*COS(RADIANS(C12))</f>
        <v>-0.1780732967115489</v>
      </c>
      <c r="I12" s="43">
        <f aca="true" t="shared" si="1" ref="I12:I75">-D12*SIN(RADIANS(C12))</f>
        <v>0.9670412560993872</v>
      </c>
      <c r="J12" s="44">
        <v>0</v>
      </c>
      <c r="K12" s="33">
        <f>H12+G12*$I$2/$I$3*COS(RADIANS(E12))*COS(RADIANS(F12))</f>
        <v>-0.17725202985969485</v>
      </c>
      <c r="L12" s="33">
        <f>I12+G12*$I$2/$I$3*SIN(RADIANS(E12))*COS(RADIANS(F12))</f>
        <v>0.9693999181114936</v>
      </c>
      <c r="M12" s="45">
        <f>J12+G12*$I$2/$I$3*SIN(RADIANS(F12))</f>
        <v>0.00021801993205635385</v>
      </c>
      <c r="O12" s="64">
        <v>39130</v>
      </c>
      <c r="P12" s="65">
        <v>0.75</v>
      </c>
      <c r="Q12" s="63">
        <v>202</v>
      </c>
      <c r="R12" s="69"/>
    </row>
    <row r="13" spans="1:18" ht="12.75">
      <c r="A13" s="26">
        <v>39083</v>
      </c>
      <c r="B13" s="21">
        <v>0.5</v>
      </c>
      <c r="C13" s="2">
        <v>280.6884</v>
      </c>
      <c r="D13" s="2">
        <v>0.9833</v>
      </c>
      <c r="E13" s="9">
        <v>74.2767</v>
      </c>
      <c r="F13" s="7">
        <v>5.0214</v>
      </c>
      <c r="G13" s="8">
        <v>58.9018</v>
      </c>
      <c r="H13" s="42">
        <f t="shared" si="0"/>
        <v>-0.18237036342170376</v>
      </c>
      <c r="I13" s="43">
        <f t="shared" si="1"/>
        <v>0.9662401050181241</v>
      </c>
      <c r="J13" s="44">
        <v>0</v>
      </c>
      <c r="K13" s="33">
        <f>H13+G13*$I$2/$I$3*COS(RADIANS(E13))*COS(RADIANS(F13))</f>
        <v>-0.18169243547107064</v>
      </c>
      <c r="L13" s="33">
        <f>I13+G13*$I$2/$I$3*SIN(RADIANS(E13))*COS(RADIANS(F13))</f>
        <v>0.9686481509974912</v>
      </c>
      <c r="M13" s="45">
        <f>J13+G13*$I$2/$I$3*SIN(RADIANS(F13))</f>
        <v>0.00021980789930483902</v>
      </c>
      <c r="O13" s="64">
        <v>39160</v>
      </c>
      <c r="P13" s="65">
        <v>0</v>
      </c>
      <c r="Q13" s="63">
        <v>319</v>
      </c>
      <c r="R13" s="69"/>
    </row>
    <row r="14" spans="1:18" ht="12.75">
      <c r="A14" s="26">
        <v>39083</v>
      </c>
      <c r="B14" s="21">
        <v>0.75</v>
      </c>
      <c r="C14" s="2">
        <v>280.9431</v>
      </c>
      <c r="D14" s="2">
        <v>0.9833</v>
      </c>
      <c r="E14" s="9">
        <v>77.7406</v>
      </c>
      <c r="F14" s="7">
        <v>5.0352</v>
      </c>
      <c r="G14" s="8">
        <v>59.008</v>
      </c>
      <c r="H14" s="42">
        <f t="shared" si="0"/>
        <v>-0.1866638262862801</v>
      </c>
      <c r="I14" s="43">
        <f t="shared" si="1"/>
        <v>0.9654198599346118</v>
      </c>
      <c r="J14" s="44">
        <v>0</v>
      </c>
      <c r="K14" s="33">
        <f>H14+G14*$I$2/$I$3*COS(RADIANS(E14))*COS(RADIANS(F14))</f>
        <v>-0.18613168366450578</v>
      </c>
      <c r="L14" s="33">
        <f>I14+G14*$I$2/$I$3*SIN(RADIANS(E14))*COS(RADIANS(F14))</f>
        <v>0.9678688224612231</v>
      </c>
      <c r="M14" s="45">
        <f>J14+G14*$I$2/$I$3*SIN(RADIANS(F14))</f>
        <v>0.00022080783005179482</v>
      </c>
      <c r="O14" s="64">
        <v>39189</v>
      </c>
      <c r="P14" s="65">
        <v>0.5</v>
      </c>
      <c r="Q14" s="63">
        <v>437</v>
      </c>
      <c r="R14" s="69"/>
    </row>
    <row r="15" spans="1:18" ht="12.75">
      <c r="A15" s="26">
        <v>39084</v>
      </c>
      <c r="B15" s="21">
        <v>0</v>
      </c>
      <c r="C15" s="2">
        <v>281.1978</v>
      </c>
      <c r="D15" s="2">
        <v>0.9833</v>
      </c>
      <c r="E15" s="9">
        <v>81.1928</v>
      </c>
      <c r="F15" s="7">
        <v>5.0306</v>
      </c>
      <c r="G15" s="8">
        <v>59.1209</v>
      </c>
      <c r="H15" s="42">
        <f t="shared" si="0"/>
        <v>-0.19095360046157378</v>
      </c>
      <c r="I15" s="43">
        <f t="shared" si="1"/>
        <v>0.9645805370578248</v>
      </c>
      <c r="J15" s="44">
        <v>0</v>
      </c>
      <c r="K15" s="33">
        <f aca="true" t="shared" si="2" ref="K15:K29">H15+G15*$I$2/$I$3*COS(RADIANS(E15))*COS(RADIANS(F15))</f>
        <v>-0.19056915285857395</v>
      </c>
      <c r="L15" s="33">
        <f aca="true" t="shared" si="3" ref="L15:L29">I15+G15*$I$2/$I$3*SIN(RADIANS(E15))*COS(RADIANS(F15))</f>
        <v>0.9670618549999641</v>
      </c>
      <c r="M15" s="45">
        <f aca="true" t="shared" si="4" ref="M15:M29">J15+G15*$I$2/$I$3*SIN(RADIANS(F15))</f>
        <v>0.000221028712473035</v>
      </c>
      <c r="O15" s="64">
        <v>39218</v>
      </c>
      <c r="P15" s="65">
        <v>0.75</v>
      </c>
      <c r="Q15" s="63">
        <v>554</v>
      </c>
      <c r="R15" s="69"/>
    </row>
    <row r="16" spans="1:18" ht="12.75">
      <c r="A16" s="26">
        <v>39084</v>
      </c>
      <c r="B16" s="21">
        <v>0.25</v>
      </c>
      <c r="C16" s="2">
        <v>281.4526</v>
      </c>
      <c r="D16" s="2">
        <v>0.9833</v>
      </c>
      <c r="E16" s="9">
        <v>84.6324</v>
      </c>
      <c r="F16" s="7">
        <v>5.0076</v>
      </c>
      <c r="G16" s="8">
        <v>59.2403</v>
      </c>
      <c r="H16" s="42">
        <f t="shared" si="0"/>
        <v>-0.19524128318894277</v>
      </c>
      <c r="I16" s="43">
        <f t="shared" si="1"/>
        <v>0.9637218122148814</v>
      </c>
      <c r="J16" s="44">
        <v>0</v>
      </c>
      <c r="K16" s="33">
        <f t="shared" si="2"/>
        <v>-0.1950059153390653</v>
      </c>
      <c r="L16" s="33">
        <f t="shared" si="3"/>
        <v>0.966226862857085</v>
      </c>
      <c r="M16" s="45">
        <f t="shared" si="4"/>
        <v>0.00022046509702565675</v>
      </c>
      <c r="O16" s="64">
        <v>39248</v>
      </c>
      <c r="P16" s="65">
        <v>0.25</v>
      </c>
      <c r="Q16" s="63">
        <v>672</v>
      </c>
      <c r="R16" s="69"/>
    </row>
    <row r="17" spans="1:18" ht="12.75">
      <c r="A17" s="26">
        <v>39084</v>
      </c>
      <c r="B17" s="21">
        <v>0.5</v>
      </c>
      <c r="C17" s="2">
        <v>281.7073</v>
      </c>
      <c r="D17" s="2">
        <v>0.9833</v>
      </c>
      <c r="E17" s="9">
        <v>88.0583</v>
      </c>
      <c r="F17" s="7">
        <v>4.9667</v>
      </c>
      <c r="G17" s="8">
        <v>59.3659</v>
      </c>
      <c r="H17" s="42">
        <f t="shared" si="0"/>
        <v>-0.1995234242163994</v>
      </c>
      <c r="I17" s="43">
        <f t="shared" si="1"/>
        <v>0.9628443764123893</v>
      </c>
      <c r="J17" s="44">
        <v>0</v>
      </c>
      <c r="K17" s="33">
        <f t="shared" si="2"/>
        <v>-0.1994379867629778</v>
      </c>
      <c r="L17" s="33">
        <f t="shared" si="3"/>
        <v>0.9653645038027502</v>
      </c>
      <c r="M17" s="45">
        <f t="shared" si="4"/>
        <v>0.00021913257791744388</v>
      </c>
      <c r="O17" s="64">
        <v>39277</v>
      </c>
      <c r="P17" s="65">
        <v>0.5</v>
      </c>
      <c r="Q17" s="63">
        <v>789</v>
      </c>
      <c r="R17" s="69"/>
    </row>
    <row r="18" spans="1:18" ht="12.75">
      <c r="A18" s="26">
        <v>39084</v>
      </c>
      <c r="B18" s="21">
        <v>0.75</v>
      </c>
      <c r="C18" s="2">
        <v>281.962</v>
      </c>
      <c r="D18" s="2">
        <v>0.9833</v>
      </c>
      <c r="E18" s="9">
        <v>91.4697</v>
      </c>
      <c r="F18" s="7">
        <v>4.9081</v>
      </c>
      <c r="G18" s="8">
        <v>59.4976</v>
      </c>
      <c r="H18" s="42">
        <f t="shared" si="0"/>
        <v>-0.20380162243430897</v>
      </c>
      <c r="I18" s="43">
        <f t="shared" si="1"/>
        <v>0.9619479137111028</v>
      </c>
      <c r="J18" s="44">
        <v>0</v>
      </c>
      <c r="K18" s="33">
        <f t="shared" si="2"/>
        <v>-0.2038664457329173</v>
      </c>
      <c r="L18" s="33">
        <f t="shared" si="3"/>
        <v>0.9644744747699728</v>
      </c>
      <c r="M18" s="45">
        <f t="shared" si="4"/>
        <v>0.00021703390212530696</v>
      </c>
      <c r="O18" s="64">
        <v>39307</v>
      </c>
      <c r="P18" s="65">
        <v>0</v>
      </c>
      <c r="Q18" s="63">
        <v>907</v>
      </c>
      <c r="R18" s="69"/>
    </row>
    <row r="19" spans="1:18" ht="12.75">
      <c r="A19" s="26">
        <v>39085</v>
      </c>
      <c r="B19" s="21">
        <v>0</v>
      </c>
      <c r="C19" s="2">
        <v>282.2167</v>
      </c>
      <c r="D19" s="2">
        <v>0.9833</v>
      </c>
      <c r="E19" s="9">
        <v>94.8655</v>
      </c>
      <c r="F19" s="7">
        <v>4.8323</v>
      </c>
      <c r="G19" s="8">
        <v>59.635</v>
      </c>
      <c r="H19" s="42">
        <f t="shared" si="0"/>
        <v>-0.20807579330061496</v>
      </c>
      <c r="I19" s="43">
        <f t="shared" si="1"/>
        <v>0.9610324418261434</v>
      </c>
      <c r="J19" s="44">
        <v>0</v>
      </c>
      <c r="K19" s="33">
        <f t="shared" si="2"/>
        <v>-0.20829067833794826</v>
      </c>
      <c r="L19" s="33">
        <f t="shared" si="3"/>
        <v>0.9635568271015025</v>
      </c>
      <c r="M19" s="45">
        <f t="shared" si="4"/>
        <v>0.00021418355743479624</v>
      </c>
      <c r="O19" s="64">
        <v>39336</v>
      </c>
      <c r="P19" s="65">
        <v>0.5</v>
      </c>
      <c r="Q19" s="63">
        <v>1025</v>
      </c>
      <c r="R19" s="69"/>
    </row>
    <row r="20" spans="1:18" ht="12.75">
      <c r="A20" s="26">
        <v>39085</v>
      </c>
      <c r="B20" s="21">
        <v>0.25</v>
      </c>
      <c r="C20" s="2">
        <v>282.4714</v>
      </c>
      <c r="D20" s="2">
        <v>0.9833</v>
      </c>
      <c r="E20" s="9">
        <v>98.245</v>
      </c>
      <c r="F20" s="7">
        <v>4.7398</v>
      </c>
      <c r="G20" s="8">
        <v>59.7777</v>
      </c>
      <c r="H20" s="42">
        <f t="shared" si="0"/>
        <v>-0.2123458523528433</v>
      </c>
      <c r="I20" s="43">
        <f t="shared" si="1"/>
        <v>0.9600979788482759</v>
      </c>
      <c r="J20" s="44">
        <v>0</v>
      </c>
      <c r="K20" s="33">
        <f t="shared" si="2"/>
        <v>-0.21271009283277073</v>
      </c>
      <c r="L20" s="33">
        <f t="shared" si="3"/>
        <v>0.9626116463871286</v>
      </c>
      <c r="M20" s="45">
        <f t="shared" si="4"/>
        <v>0.0002105958288087082</v>
      </c>
      <c r="O20" s="64">
        <v>39366</v>
      </c>
      <c r="P20" s="65">
        <v>0.25</v>
      </c>
      <c r="Q20" s="63">
        <v>1144</v>
      </c>
      <c r="R20" s="69"/>
    </row>
    <row r="21" spans="1:18" ht="12.75">
      <c r="A21" s="26">
        <v>39085</v>
      </c>
      <c r="B21" s="21">
        <v>0.5</v>
      </c>
      <c r="C21" s="2">
        <v>282.7262</v>
      </c>
      <c r="D21" s="2">
        <v>0.9833</v>
      </c>
      <c r="E21" s="9">
        <v>101.6073</v>
      </c>
      <c r="F21" s="7">
        <v>4.6312</v>
      </c>
      <c r="G21" s="8">
        <v>59.9254</v>
      </c>
      <c r="H21" s="42">
        <f t="shared" si="0"/>
        <v>-0.21661338923247478</v>
      </c>
      <c r="I21" s="43">
        <f t="shared" si="1"/>
        <v>0.9591441651833266</v>
      </c>
      <c r="J21" s="44">
        <v>0</v>
      </c>
      <c r="K21" s="33">
        <f t="shared" si="2"/>
        <v>-0.21712577041856237</v>
      </c>
      <c r="L21" s="33">
        <f t="shared" si="3"/>
        <v>0.9616386780895977</v>
      </c>
      <c r="M21" s="45">
        <f t="shared" si="4"/>
        <v>0.00020628966682075653</v>
      </c>
      <c r="O21" s="64">
        <v>39396</v>
      </c>
      <c r="P21" s="65">
        <v>0</v>
      </c>
      <c r="Q21" s="63">
        <v>1263</v>
      </c>
      <c r="R21" s="69"/>
    </row>
    <row r="22" spans="1:18" ht="12.75">
      <c r="A22" s="26">
        <v>39085</v>
      </c>
      <c r="B22" s="21">
        <v>0.75</v>
      </c>
      <c r="C22" s="2">
        <v>282.9809</v>
      </c>
      <c r="D22" s="2">
        <v>0.9833</v>
      </c>
      <c r="E22" s="9">
        <v>104.9518</v>
      </c>
      <c r="F22" s="7">
        <v>4.5071</v>
      </c>
      <c r="G22" s="8">
        <v>60.0775</v>
      </c>
      <c r="H22" s="42">
        <f t="shared" si="0"/>
        <v>-0.22087496989867036</v>
      </c>
      <c r="I22" s="43">
        <f t="shared" si="1"/>
        <v>0.9581717683548505</v>
      </c>
      <c r="J22" s="44">
        <v>0</v>
      </c>
      <c r="K22" s="33">
        <f t="shared" si="2"/>
        <v>-0.2215337884601591</v>
      </c>
      <c r="L22" s="33">
        <f t="shared" si="3"/>
        <v>0.9606388124208458</v>
      </c>
      <c r="M22" s="45">
        <f t="shared" si="4"/>
        <v>0.00020128298198457515</v>
      </c>
      <c r="O22" s="64">
        <v>39425</v>
      </c>
      <c r="P22" s="65">
        <v>0.75</v>
      </c>
      <c r="Q22" s="63">
        <v>1382</v>
      </c>
      <c r="R22" s="69"/>
    </row>
    <row r="23" spans="1:17" ht="13.5" thickBot="1">
      <c r="A23" s="26">
        <v>39086</v>
      </c>
      <c r="B23" s="21">
        <v>0</v>
      </c>
      <c r="C23" s="2">
        <v>283.2356</v>
      </c>
      <c r="D23" s="2">
        <v>0.9833</v>
      </c>
      <c r="E23" s="9">
        <v>108.2778</v>
      </c>
      <c r="F23" s="7">
        <v>4.3682</v>
      </c>
      <c r="G23" s="8">
        <v>60.2336</v>
      </c>
      <c r="H23" s="42">
        <f t="shared" si="0"/>
        <v>-0.2251321858245181</v>
      </c>
      <c r="I23" s="43">
        <f t="shared" si="1"/>
        <v>0.9571804369636242</v>
      </c>
      <c r="J23" s="44">
        <v>0</v>
      </c>
      <c r="K23" s="33">
        <f t="shared" si="2"/>
        <v>-0.22593525720082913</v>
      </c>
      <c r="L23" s="33">
        <f t="shared" si="3"/>
        <v>0.9596118602473044</v>
      </c>
      <c r="M23" s="45">
        <f t="shared" si="4"/>
        <v>0.00019559895904674562</v>
      </c>
      <c r="O23" s="66"/>
      <c r="P23" s="67"/>
      <c r="Q23" s="68"/>
    </row>
    <row r="24" spans="1:13" ht="12.75">
      <c r="A24" s="26">
        <v>39086</v>
      </c>
      <c r="B24" s="21">
        <v>0.25</v>
      </c>
      <c r="C24" s="2">
        <v>283.4903</v>
      </c>
      <c r="D24" s="2">
        <v>0.9833</v>
      </c>
      <c r="E24" s="9">
        <v>111.5849</v>
      </c>
      <c r="F24" s="7">
        <v>4.2153</v>
      </c>
      <c r="G24" s="8">
        <v>60.3929</v>
      </c>
      <c r="H24" s="42">
        <f t="shared" si="0"/>
        <v>-0.2293849528825945</v>
      </c>
      <c r="I24" s="43">
        <f t="shared" si="1"/>
        <v>0.9561701905994819</v>
      </c>
      <c r="J24" s="44">
        <v>0</v>
      </c>
      <c r="K24" s="33">
        <f t="shared" si="2"/>
        <v>-0.2303296306700244</v>
      </c>
      <c r="L24" s="33">
        <f>I24+G24*$I$2/$I$3*SIN(RADIANS(E24))*COS(RADIANS(F24))</f>
        <v>0.9585580127199127</v>
      </c>
      <c r="M24" s="45">
        <f t="shared" si="4"/>
        <v>0.00018926422263289286</v>
      </c>
    </row>
    <row r="25" spans="1:13" ht="12.75">
      <c r="A25" s="26">
        <v>39086</v>
      </c>
      <c r="B25" s="21">
        <v>0.5</v>
      </c>
      <c r="C25" s="2">
        <v>283.7451</v>
      </c>
      <c r="D25" s="2">
        <v>0.9833</v>
      </c>
      <c r="E25" s="9">
        <v>114.8725</v>
      </c>
      <c r="F25" s="7">
        <v>4.049</v>
      </c>
      <c r="G25" s="8">
        <v>60.5551</v>
      </c>
      <c r="H25" s="42">
        <f t="shared" si="0"/>
        <v>-0.23363485406864778</v>
      </c>
      <c r="I25" s="43">
        <f t="shared" si="1"/>
        <v>0.9551406414577498</v>
      </c>
      <c r="J25" s="44">
        <v>0</v>
      </c>
      <c r="K25" s="33">
        <f t="shared" si="2"/>
        <v>-0.23471804176609085</v>
      </c>
      <c r="L25" s="33">
        <f t="shared" si="3"/>
        <v>0.9574771053853662</v>
      </c>
      <c r="M25" s="45">
        <f t="shared" si="4"/>
        <v>0.00018229844675789737</v>
      </c>
    </row>
    <row r="26" spans="1:13" ht="12.75">
      <c r="A26" s="26">
        <v>39086</v>
      </c>
      <c r="B26" s="21">
        <v>0.75</v>
      </c>
      <c r="C26" s="2">
        <v>283.9998</v>
      </c>
      <c r="D26" s="2">
        <v>0.9833</v>
      </c>
      <c r="E26" s="9">
        <v>118.1405</v>
      </c>
      <c r="F26" s="7">
        <v>3.8703</v>
      </c>
      <c r="G26" s="8">
        <v>60.7193</v>
      </c>
      <c r="H26" s="42">
        <f t="shared" si="0"/>
        <v>-0.23787846953309197</v>
      </c>
      <c r="I26" s="43">
        <f t="shared" si="1"/>
        <v>0.9540926180055025</v>
      </c>
      <c r="J26" s="44">
        <v>0</v>
      </c>
      <c r="K26" s="33">
        <f t="shared" si="2"/>
        <v>-0.2390966457499899</v>
      </c>
      <c r="L26" s="33">
        <f t="shared" si="3"/>
        <v>0.9563701831431676</v>
      </c>
      <c r="M26" s="45">
        <f t="shared" si="4"/>
        <v>0.0001747378811413158</v>
      </c>
    </row>
    <row r="27" spans="1:13" ht="12.75">
      <c r="A27" s="26">
        <v>39087</v>
      </c>
      <c r="B27" s="21">
        <v>0</v>
      </c>
      <c r="C27" s="2">
        <v>284.2545</v>
      </c>
      <c r="D27" s="2">
        <v>0.9833</v>
      </c>
      <c r="E27" s="9">
        <v>121.3885</v>
      </c>
      <c r="F27" s="7">
        <v>3.6799</v>
      </c>
      <c r="G27" s="8">
        <v>60.8849</v>
      </c>
      <c r="H27" s="42">
        <f t="shared" si="0"/>
        <v>-0.24211738424871648</v>
      </c>
      <c r="I27" s="43">
        <f t="shared" si="1"/>
        <v>0.9530257405991506</v>
      </c>
      <c r="J27" s="44">
        <v>0</v>
      </c>
      <c r="K27" s="33">
        <f t="shared" si="2"/>
        <v>-0.24346661053929386</v>
      </c>
      <c r="L27" s="33">
        <f t="shared" si="3"/>
        <v>0.9552371260519925</v>
      </c>
      <c r="M27" s="45">
        <f t="shared" si="4"/>
        <v>0.00016660690586956875</v>
      </c>
    </row>
    <row r="28" spans="1:13" ht="12.75">
      <c r="A28" s="26">
        <v>39087</v>
      </c>
      <c r="B28" s="21">
        <v>0.25</v>
      </c>
      <c r="C28" s="2">
        <v>284.5092</v>
      </c>
      <c r="D28" s="2">
        <v>0.9833</v>
      </c>
      <c r="E28" s="9">
        <v>124.6164</v>
      </c>
      <c r="F28" s="7">
        <v>3.4786</v>
      </c>
      <c r="G28" s="8">
        <v>61.0512</v>
      </c>
      <c r="H28" s="42">
        <f t="shared" si="0"/>
        <v>-0.2463515144497514</v>
      </c>
      <c r="I28" s="43">
        <f t="shared" si="1"/>
        <v>0.9519400303214031</v>
      </c>
      <c r="J28" s="44">
        <v>0</v>
      </c>
      <c r="K28" s="33">
        <f t="shared" si="2"/>
        <v>-0.24782746197962915</v>
      </c>
      <c r="L28" s="33">
        <f t="shared" si="3"/>
        <v>0.9540782284182228</v>
      </c>
      <c r="M28" s="45">
        <f t="shared" si="4"/>
        <v>0.00015793481031505478</v>
      </c>
    </row>
    <row r="29" spans="1:13" ht="12.75">
      <c r="A29" s="26">
        <v>39087</v>
      </c>
      <c r="B29" s="21">
        <v>0.5</v>
      </c>
      <c r="C29" s="2">
        <v>284.764</v>
      </c>
      <c r="D29" s="2">
        <v>0.9833</v>
      </c>
      <c r="E29" s="9">
        <v>127.8243</v>
      </c>
      <c r="F29" s="7">
        <v>3.2674</v>
      </c>
      <c r="G29" s="8">
        <v>61.2174</v>
      </c>
      <c r="H29" s="42">
        <f t="shared" si="0"/>
        <v>-0.25058243598561947</v>
      </c>
      <c r="I29" s="43">
        <f t="shared" si="1"/>
        <v>0.9508350712797213</v>
      </c>
      <c r="J29" s="44">
        <v>0</v>
      </c>
      <c r="K29" s="33">
        <f t="shared" si="2"/>
        <v>-0.25218040712327594</v>
      </c>
      <c r="L29" s="33">
        <f t="shared" si="3"/>
        <v>0.9528933601314573</v>
      </c>
      <c r="M29" s="45">
        <f t="shared" si="4"/>
        <v>0.00014876054905931668</v>
      </c>
    </row>
    <row r="30" spans="1:13" ht="12.75">
      <c r="A30" s="26">
        <v>39087</v>
      </c>
      <c r="B30" s="21">
        <v>0.75</v>
      </c>
      <c r="C30" s="2">
        <v>285.0187</v>
      </c>
      <c r="D30" s="2">
        <v>0.9833</v>
      </c>
      <c r="E30" s="9">
        <v>131.0123</v>
      </c>
      <c r="F30" s="7">
        <v>3.047</v>
      </c>
      <c r="G30" s="8">
        <v>61.3829</v>
      </c>
      <c r="H30" s="42">
        <f t="shared" si="0"/>
        <v>-0.2548067442794517</v>
      </c>
      <c r="I30" s="43">
        <f t="shared" si="1"/>
        <v>0.9497117526227133</v>
      </c>
      <c r="J30" s="44">
        <v>0</v>
      </c>
      <c r="K30" s="33">
        <f aca="true" t="shared" si="5" ref="K30:K93">H30+G30*$I$2/$I$3*COS(RADIANS(E30))*COS(RADIANS(F30))</f>
        <v>-0.2565216955124679</v>
      </c>
      <c r="L30" s="33">
        <f aca="true" t="shared" si="6" ref="L30:L93">I30+G30*$I$2/$I$3*SIN(RADIANS(E30))*COS(RADIANS(F30))</f>
        <v>0.9516837231932886</v>
      </c>
      <c r="M30" s="45">
        <f aca="true" t="shared" si="7" ref="M30:M93">J30+G30*$I$2/$I$3*SIN(RADIANS(F30))</f>
        <v>0.0001391108921428459</v>
      </c>
    </row>
    <row r="31" spans="1:13" ht="12.75">
      <c r="A31" s="26">
        <v>39088</v>
      </c>
      <c r="B31" s="21">
        <v>0</v>
      </c>
      <c r="C31" s="2">
        <v>285.2734</v>
      </c>
      <c r="D31" s="2">
        <v>0.9833</v>
      </c>
      <c r="E31" s="9">
        <v>134.1806</v>
      </c>
      <c r="F31" s="7">
        <v>2.8183</v>
      </c>
      <c r="G31" s="8">
        <v>61.5467</v>
      </c>
      <c r="H31" s="42">
        <f t="shared" si="0"/>
        <v>-0.2590260173025226</v>
      </c>
      <c r="I31" s="43">
        <f t="shared" si="1"/>
        <v>0.9485696665824779</v>
      </c>
      <c r="J31" s="44">
        <v>0</v>
      </c>
      <c r="K31" s="33">
        <f t="shared" si="5"/>
        <v>-0.2608525698895374</v>
      </c>
      <c r="L31" s="33">
        <f t="shared" si="6"/>
        <v>0.9504492247172178</v>
      </c>
      <c r="M31" s="45">
        <f t="shared" si="7"/>
        <v>0.0001290217277030567</v>
      </c>
    </row>
    <row r="32" spans="1:13" ht="12.75">
      <c r="A32" s="26">
        <v>39088</v>
      </c>
      <c r="B32" s="21">
        <v>0.25</v>
      </c>
      <c r="C32" s="2">
        <v>285.5282</v>
      </c>
      <c r="D32" s="2">
        <v>0.9833</v>
      </c>
      <c r="E32" s="9">
        <v>137.3295</v>
      </c>
      <c r="F32" s="7">
        <v>2.5822</v>
      </c>
      <c r="G32" s="8">
        <v>61.7081</v>
      </c>
      <c r="H32" s="42">
        <f t="shared" si="0"/>
        <v>-0.26324182521715955</v>
      </c>
      <c r="I32" s="43">
        <f t="shared" si="1"/>
        <v>0.9474083762857167</v>
      </c>
      <c r="J32" s="44">
        <v>0</v>
      </c>
      <c r="K32" s="33">
        <f t="shared" si="5"/>
        <v>-0.2651742950172862</v>
      </c>
      <c r="L32" s="33">
        <f t="shared" si="6"/>
        <v>0.9491897667609531</v>
      </c>
      <c r="M32" s="45">
        <f t="shared" si="7"/>
        <v>0.00011853074929608757</v>
      </c>
    </row>
    <row r="33" spans="1:13" ht="12.75">
      <c r="A33" s="26">
        <v>39088</v>
      </c>
      <c r="B33" s="21">
        <v>0.5</v>
      </c>
      <c r="C33" s="2">
        <v>285.7829</v>
      </c>
      <c r="D33" s="2">
        <v>0.9833</v>
      </c>
      <c r="E33" s="9">
        <v>140.4594</v>
      </c>
      <c r="F33" s="7">
        <v>2.3394</v>
      </c>
      <c r="G33" s="8">
        <v>61.8664</v>
      </c>
      <c r="H33" s="42">
        <f t="shared" si="0"/>
        <v>-0.2674507756082604</v>
      </c>
      <c r="I33" s="43">
        <f t="shared" si="1"/>
        <v>0.9462288162101913</v>
      </c>
      <c r="J33" s="44">
        <v>0</v>
      </c>
      <c r="K33" s="33">
        <f t="shared" si="5"/>
        <v>-0.2694831960918426</v>
      </c>
      <c r="L33" s="33">
        <f t="shared" si="6"/>
        <v>0.9479066346074787</v>
      </c>
      <c r="M33" s="45">
        <f t="shared" si="7"/>
        <v>0.00010766750771082501</v>
      </c>
    </row>
    <row r="34" spans="1:13" ht="12.75">
      <c r="A34" s="26">
        <v>39088</v>
      </c>
      <c r="B34" s="21">
        <v>0.75</v>
      </c>
      <c r="C34" s="2">
        <v>286.0376</v>
      </c>
      <c r="D34" s="2">
        <v>0.9833</v>
      </c>
      <c r="E34" s="9">
        <v>143.5709</v>
      </c>
      <c r="F34" s="7">
        <v>2.0909</v>
      </c>
      <c r="G34" s="8">
        <v>62.0207</v>
      </c>
      <c r="H34" s="42">
        <f t="shared" si="0"/>
        <v>-0.27165444086817647</v>
      </c>
      <c r="I34" s="43">
        <f t="shared" si="1"/>
        <v>0.9450305575782184</v>
      </c>
      <c r="J34" s="44">
        <v>0</v>
      </c>
      <c r="K34" s="33">
        <f t="shared" si="5"/>
        <v>-0.2737805811962863</v>
      </c>
      <c r="L34" s="33">
        <f t="shared" si="6"/>
        <v>0.9465997508495512</v>
      </c>
      <c r="M34" s="45">
        <f t="shared" si="7"/>
        <v>9.647605409016891E-05</v>
      </c>
    </row>
    <row r="35" spans="1:13" ht="12.75">
      <c r="A35" s="26">
        <v>39089</v>
      </c>
      <c r="B35" s="21">
        <v>0</v>
      </c>
      <c r="C35" s="2">
        <v>286.2924</v>
      </c>
      <c r="D35" s="2">
        <v>0.9833</v>
      </c>
      <c r="E35" s="9">
        <v>146.6646</v>
      </c>
      <c r="F35" s="7">
        <v>1.8374</v>
      </c>
      <c r="G35" s="8">
        <v>62.1702</v>
      </c>
      <c r="H35" s="42">
        <f t="shared" si="0"/>
        <v>-0.27585438519281236</v>
      </c>
      <c r="I35" s="43">
        <f t="shared" si="1"/>
        <v>0.94381314261346</v>
      </c>
      <c r="J35" s="44">
        <v>0</v>
      </c>
      <c r="K35" s="33">
        <f t="shared" si="5"/>
        <v>-0.27806777224316526</v>
      </c>
      <c r="L35" s="33">
        <f t="shared" si="6"/>
        <v>0.9452690245537171</v>
      </c>
      <c r="M35" s="45">
        <f t="shared" si="7"/>
        <v>8.498798669287385E-05</v>
      </c>
    </row>
    <row r="36" spans="1:13" ht="12.75">
      <c r="A36" s="26">
        <v>39089</v>
      </c>
      <c r="B36" s="21">
        <v>0.25</v>
      </c>
      <c r="C36" s="2">
        <v>286.5471</v>
      </c>
      <c r="D36" s="2">
        <v>0.9833</v>
      </c>
      <c r="E36" s="9">
        <v>149.7412</v>
      </c>
      <c r="F36" s="7">
        <v>1.5797</v>
      </c>
      <c r="G36" s="8">
        <v>62.3143</v>
      </c>
      <c r="H36" s="42">
        <f t="shared" si="0"/>
        <v>-0.28004722893232903</v>
      </c>
      <c r="I36" s="43">
        <f t="shared" si="1"/>
        <v>0.9425775509565902</v>
      </c>
      <c r="J36" s="44">
        <v>0</v>
      </c>
      <c r="K36" s="33">
        <f t="shared" si="5"/>
        <v>-0.28234117611883586</v>
      </c>
      <c r="L36" s="33">
        <f t="shared" si="6"/>
        <v>0.9439158136096808</v>
      </c>
      <c r="M36" s="45">
        <f t="shared" si="7"/>
        <v>7.324084071092472E-05</v>
      </c>
    </row>
    <row r="37" spans="1:13" ht="12.75">
      <c r="A37" s="26">
        <v>39089</v>
      </c>
      <c r="B37" s="21">
        <v>0.5</v>
      </c>
      <c r="C37" s="2">
        <v>286.8018</v>
      </c>
      <c r="D37" s="2">
        <v>0.9833</v>
      </c>
      <c r="E37" s="9">
        <v>152.8014</v>
      </c>
      <c r="F37" s="7">
        <v>1.3186</v>
      </c>
      <c r="G37" s="8">
        <v>62.4521</v>
      </c>
      <c r="H37" s="42">
        <f t="shared" si="0"/>
        <v>-0.284234538620431</v>
      </c>
      <c r="I37" s="43">
        <f t="shared" si="1"/>
        <v>0.9413233328964233</v>
      </c>
      <c r="J37" s="44">
        <v>0</v>
      </c>
      <c r="K37" s="33">
        <f t="shared" si="5"/>
        <v>-0.2866021544657911</v>
      </c>
      <c r="L37" s="33">
        <f t="shared" si="6"/>
        <v>0.942540049030349</v>
      </c>
      <c r="M37" s="45">
        <f t="shared" si="7"/>
        <v>6.127280832743022E-05</v>
      </c>
    </row>
    <row r="38" spans="1:13" ht="12.75">
      <c r="A38" s="26">
        <v>39089</v>
      </c>
      <c r="B38" s="21">
        <v>0.75</v>
      </c>
      <c r="C38" s="2">
        <v>287.0566</v>
      </c>
      <c r="D38" s="2">
        <v>0.9833</v>
      </c>
      <c r="E38" s="9">
        <v>155.8462</v>
      </c>
      <c r="F38" s="7">
        <v>1.0549</v>
      </c>
      <c r="G38" s="8">
        <v>62.5828</v>
      </c>
      <c r="H38" s="42">
        <f t="shared" si="0"/>
        <v>-0.2884178722083422</v>
      </c>
      <c r="I38" s="43">
        <f t="shared" si="1"/>
        <v>0.9400500098350153</v>
      </c>
      <c r="J38" s="44">
        <v>0</v>
      </c>
      <c r="K38" s="33">
        <f t="shared" si="5"/>
        <v>-0.2908520890350552</v>
      </c>
      <c r="L38" s="33">
        <f t="shared" si="6"/>
        <v>0.9411416318547884</v>
      </c>
      <c r="M38" s="45">
        <f t="shared" si="7"/>
        <v>4.912332452367421E-05</v>
      </c>
    </row>
    <row r="39" spans="1:13" ht="12.75">
      <c r="A39" s="26">
        <v>39090</v>
      </c>
      <c r="B39" s="21">
        <v>0</v>
      </c>
      <c r="C39" s="2">
        <v>287.3113</v>
      </c>
      <c r="D39" s="2">
        <v>0.9833</v>
      </c>
      <c r="E39" s="9">
        <v>158.8765</v>
      </c>
      <c r="F39" s="7">
        <v>0.7892</v>
      </c>
      <c r="G39" s="8">
        <v>62.7059</v>
      </c>
      <c r="H39" s="42">
        <f t="shared" si="0"/>
        <v>-0.2925938634127037</v>
      </c>
      <c r="I39" s="43">
        <f t="shared" si="1"/>
        <v>0.938758606401682</v>
      </c>
      <c r="J39" s="44">
        <v>0</v>
      </c>
      <c r="K39" s="33">
        <f t="shared" si="5"/>
        <v>-0.2950874650957772</v>
      </c>
      <c r="L39" s="33">
        <f t="shared" si="6"/>
        <v>0.939721982436458</v>
      </c>
      <c r="M39" s="45">
        <f t="shared" si="7"/>
        <v>3.6823728043624366E-05</v>
      </c>
    </row>
    <row r="40" spans="1:13" ht="12.75">
      <c r="A40" s="26">
        <v>39090</v>
      </c>
      <c r="B40" s="21">
        <v>0.25</v>
      </c>
      <c r="C40" s="2">
        <v>287.566</v>
      </c>
      <c r="D40" s="2">
        <v>0.9833</v>
      </c>
      <c r="E40" s="9">
        <v>161.8932</v>
      </c>
      <c r="F40" s="7">
        <v>0.5224</v>
      </c>
      <c r="G40" s="8">
        <v>62.8206</v>
      </c>
      <c r="H40" s="42">
        <f t="shared" si="0"/>
        <v>-0.29676407262989785</v>
      </c>
      <c r="I40" s="43">
        <f t="shared" si="1"/>
        <v>0.9374486520317348</v>
      </c>
      <c r="J40" s="44">
        <v>0</v>
      </c>
      <c r="K40" s="33">
        <f t="shared" si="5"/>
        <v>-0.2993097017174352</v>
      </c>
      <c r="L40" s="33">
        <f t="shared" si="6"/>
        <v>0.9382810262807852</v>
      </c>
      <c r="M40" s="45">
        <f t="shared" si="7"/>
        <v>2.4419976204901604E-05</v>
      </c>
    </row>
    <row r="41" spans="1:13" ht="12.75">
      <c r="A41" s="26">
        <v>39090</v>
      </c>
      <c r="B41" s="21">
        <v>0.5</v>
      </c>
      <c r="C41" s="2">
        <v>287.8208</v>
      </c>
      <c r="D41" s="2">
        <v>0.9833</v>
      </c>
      <c r="E41" s="9">
        <v>164.8976</v>
      </c>
      <c r="F41" s="7">
        <v>0.255</v>
      </c>
      <c r="G41" s="8">
        <v>62.9263</v>
      </c>
      <c r="H41" s="42">
        <f t="shared" si="0"/>
        <v>-0.30093005128931805</v>
      </c>
      <c r="I41" s="43">
        <f t="shared" si="1"/>
        <v>0.936119647390764</v>
      </c>
      <c r="J41" s="44">
        <v>0</v>
      </c>
      <c r="K41" s="33">
        <f t="shared" si="5"/>
        <v>-0.30352024110250736</v>
      </c>
      <c r="L41" s="33">
        <f t="shared" si="6"/>
        <v>0.9368186506374496</v>
      </c>
      <c r="M41" s="45">
        <f t="shared" si="7"/>
        <v>1.1940347011453781E-05</v>
      </c>
    </row>
    <row r="42" spans="1:13" ht="12.75">
      <c r="A42" s="26">
        <v>39090</v>
      </c>
      <c r="B42" s="21">
        <v>0.75</v>
      </c>
      <c r="C42" s="2">
        <v>288.0755</v>
      </c>
      <c r="D42" s="2">
        <v>0.9833</v>
      </c>
      <c r="E42" s="9">
        <v>167.8907</v>
      </c>
      <c r="F42" s="7">
        <v>-0.0122</v>
      </c>
      <c r="G42" s="8">
        <v>63.0223</v>
      </c>
      <c r="H42" s="42">
        <f t="shared" si="0"/>
        <v>-0.305088447072925</v>
      </c>
      <c r="I42" s="43">
        <f t="shared" si="1"/>
        <v>0.9347726619144524</v>
      </c>
      <c r="J42" s="44">
        <v>0</v>
      </c>
      <c r="K42" s="33">
        <f t="shared" si="5"/>
        <v>-0.3077156301967569</v>
      </c>
      <c r="L42" s="33">
        <f t="shared" si="6"/>
        <v>0.9353363272212846</v>
      </c>
      <c r="M42" s="45">
        <f t="shared" si="7"/>
        <v>-5.721370619491711E-07</v>
      </c>
    </row>
    <row r="43" spans="1:13" ht="12.75">
      <c r="A43" s="26">
        <v>39091</v>
      </c>
      <c r="B43" s="21">
        <v>0</v>
      </c>
      <c r="C43" s="2">
        <v>288.3303</v>
      </c>
      <c r="D43" s="2">
        <v>0.9833</v>
      </c>
      <c r="E43" s="9">
        <v>170.8737</v>
      </c>
      <c r="F43" s="7">
        <v>-0.2786</v>
      </c>
      <c r="G43" s="8">
        <v>63.1082</v>
      </c>
      <c r="H43" s="42">
        <f t="shared" si="0"/>
        <v>-0.30924244306462656</v>
      </c>
      <c r="I43" s="43">
        <f t="shared" si="1"/>
        <v>0.933406664539857</v>
      </c>
      <c r="J43" s="44">
        <v>0</v>
      </c>
      <c r="K43" s="33">
        <f t="shared" si="5"/>
        <v>-0.3118989840130816</v>
      </c>
      <c r="L43" s="33">
        <f t="shared" si="6"/>
        <v>0.9338334242458854</v>
      </c>
      <c r="M43" s="45">
        <f t="shared" si="7"/>
        <v>-1.3083116217245307E-05</v>
      </c>
    </row>
    <row r="44" spans="1:13" ht="12.75">
      <c r="A44" s="26">
        <v>39091</v>
      </c>
      <c r="B44" s="21">
        <v>0.25</v>
      </c>
      <c r="C44" s="2">
        <v>288.585</v>
      </c>
      <c r="D44" s="2">
        <v>0.9834</v>
      </c>
      <c r="E44" s="9">
        <v>173.8479</v>
      </c>
      <c r="F44" s="7">
        <v>-0.5436</v>
      </c>
      <c r="G44" s="8">
        <v>63.1833</v>
      </c>
      <c r="H44" s="42">
        <f t="shared" si="0"/>
        <v>-0.3134205677060232</v>
      </c>
      <c r="I44" s="43">
        <f t="shared" si="1"/>
        <v>0.9321175396584029</v>
      </c>
      <c r="J44" s="44">
        <v>0</v>
      </c>
      <c r="K44" s="33">
        <f t="shared" si="5"/>
        <v>-0.3160987678125715</v>
      </c>
      <c r="L44" s="33">
        <f t="shared" si="6"/>
        <v>0.9324062200680489</v>
      </c>
      <c r="M44" s="45">
        <f t="shared" si="7"/>
        <v>-2.555766909268064E-05</v>
      </c>
    </row>
    <row r="45" spans="1:13" ht="12.75">
      <c r="A45" s="26">
        <v>39091</v>
      </c>
      <c r="B45" s="21">
        <v>0.5</v>
      </c>
      <c r="C45" s="2">
        <v>288.8397</v>
      </c>
      <c r="D45" s="2">
        <v>0.9834</v>
      </c>
      <c r="E45" s="9">
        <v>176.8145</v>
      </c>
      <c r="F45" s="7">
        <v>-0.8065</v>
      </c>
      <c r="G45" s="8">
        <v>63.2473</v>
      </c>
      <c r="H45" s="42">
        <f t="shared" si="0"/>
        <v>-0.3175610493507928</v>
      </c>
      <c r="I45" s="43">
        <f t="shared" si="1"/>
        <v>0.9307150691458818</v>
      </c>
      <c r="J45" s="44">
        <v>0</v>
      </c>
      <c r="K45" s="33">
        <f t="shared" si="5"/>
        <v>-0.3202531794081015</v>
      </c>
      <c r="L45" s="33">
        <f t="shared" si="6"/>
        <v>0.9308648991585726</v>
      </c>
      <c r="M45" s="45">
        <f t="shared" si="7"/>
        <v>-3.795578918542759E-05</v>
      </c>
    </row>
    <row r="46" spans="1:13" ht="12.75">
      <c r="A46" s="26">
        <v>39091</v>
      </c>
      <c r="B46" s="21">
        <v>0.75</v>
      </c>
      <c r="C46" s="2">
        <v>289.0945</v>
      </c>
      <c r="D46" s="2">
        <v>0.9834</v>
      </c>
      <c r="E46" s="9">
        <v>179.7749</v>
      </c>
      <c r="F46" s="7">
        <v>-1.0668</v>
      </c>
      <c r="G46" s="8">
        <v>63.2997</v>
      </c>
      <c r="H46" s="42">
        <f t="shared" si="0"/>
        <v>-0.321696877552309</v>
      </c>
      <c r="I46" s="43">
        <f t="shared" si="1"/>
        <v>0.9292936451806257</v>
      </c>
      <c r="J46" s="44">
        <v>0</v>
      </c>
      <c r="K46" s="33">
        <f t="shared" si="5"/>
        <v>-0.3243951863804619</v>
      </c>
      <c r="L46" s="33">
        <f t="shared" si="6"/>
        <v>0.9293042461785948</v>
      </c>
      <c r="M46" s="45">
        <f t="shared" si="7"/>
        <v>-5.024647166247386E-05</v>
      </c>
    </row>
    <row r="47" spans="1:13" ht="12.75">
      <c r="A47" s="26">
        <v>39092</v>
      </c>
      <c r="B47" s="21">
        <v>0</v>
      </c>
      <c r="C47" s="2">
        <v>289.3492</v>
      </c>
      <c r="D47" s="2">
        <v>0.9834</v>
      </c>
      <c r="E47" s="9">
        <v>182.7304</v>
      </c>
      <c r="F47" s="7">
        <v>-1.3239</v>
      </c>
      <c r="G47" s="8">
        <v>63.3402</v>
      </c>
      <c r="H47" s="42">
        <f t="shared" si="0"/>
        <v>-0.3258247242542845</v>
      </c>
      <c r="I47" s="43">
        <f t="shared" si="1"/>
        <v>0.9278544115671487</v>
      </c>
      <c r="J47" s="44">
        <v>0</v>
      </c>
      <c r="K47" s="33">
        <f t="shared" si="5"/>
        <v>-0.32852146256256504</v>
      </c>
      <c r="L47" s="33">
        <f t="shared" si="6"/>
        <v>0.9277258025630674</v>
      </c>
      <c r="M47" s="45">
        <f t="shared" si="7"/>
        <v>-6.239387689781788E-05</v>
      </c>
    </row>
    <row r="48" spans="1:13" ht="12.75">
      <c r="A48" s="26">
        <v>39092</v>
      </c>
      <c r="B48" s="21">
        <v>0.25</v>
      </c>
      <c r="C48" s="2">
        <v>289.604</v>
      </c>
      <c r="D48" s="2">
        <v>0.9834</v>
      </c>
      <c r="E48" s="9">
        <v>185.6824</v>
      </c>
      <c r="F48" s="7">
        <v>-1.5771</v>
      </c>
      <c r="G48" s="8">
        <v>63.3684</v>
      </c>
      <c r="H48" s="42">
        <f t="shared" si="0"/>
        <v>-0.32994774915653413</v>
      </c>
      <c r="I48" s="43">
        <f t="shared" si="1"/>
        <v>0.9263962666302887</v>
      </c>
      <c r="J48" s="44">
        <v>0</v>
      </c>
      <c r="K48" s="33">
        <f t="shared" si="5"/>
        <v>-0.33263518104037276</v>
      </c>
      <c r="L48" s="33">
        <f t="shared" si="6"/>
        <v>0.9261288589861543</v>
      </c>
      <c r="M48" s="45">
        <f t="shared" si="7"/>
        <v>-7.43572186078891E-05</v>
      </c>
    </row>
    <row r="49" spans="1:13" ht="12.75">
      <c r="A49" s="26">
        <v>39092</v>
      </c>
      <c r="B49" s="21">
        <v>0.5</v>
      </c>
      <c r="C49" s="2">
        <v>289.8587</v>
      </c>
      <c r="D49" s="2">
        <v>0.9834</v>
      </c>
      <c r="E49" s="9">
        <v>188.6322</v>
      </c>
      <c r="F49" s="7">
        <v>-1.826</v>
      </c>
      <c r="G49" s="8">
        <v>63.384</v>
      </c>
      <c r="H49" s="42">
        <f t="shared" si="0"/>
        <v>-0.3340626345054472</v>
      </c>
      <c r="I49" s="43">
        <f t="shared" si="1"/>
        <v>0.924920383723529</v>
      </c>
      <c r="J49" s="44">
        <v>0</v>
      </c>
      <c r="K49" s="33">
        <f t="shared" si="5"/>
        <v>-0.3367330571881444</v>
      </c>
      <c r="L49" s="33">
        <f t="shared" si="6"/>
        <v>0.9245149850401838</v>
      </c>
      <c r="M49" s="45">
        <f t="shared" si="7"/>
        <v>-8.61098636801725E-05</v>
      </c>
    </row>
    <row r="50" spans="1:13" ht="12.75">
      <c r="A50" s="26">
        <v>39092</v>
      </c>
      <c r="B50" s="21">
        <v>0.75</v>
      </c>
      <c r="C50" s="2">
        <v>290.1135</v>
      </c>
      <c r="D50" s="2">
        <v>0.9834</v>
      </c>
      <c r="E50" s="9">
        <v>191.5814</v>
      </c>
      <c r="F50" s="7">
        <v>-2.07</v>
      </c>
      <c r="G50" s="8">
        <v>63.387</v>
      </c>
      <c r="H50" s="42">
        <f t="shared" si="0"/>
        <v>-0.3381725300794491</v>
      </c>
      <c r="I50" s="43">
        <f t="shared" si="1"/>
        <v>0.9234256331181544</v>
      </c>
      <c r="J50" s="44">
        <v>0</v>
      </c>
      <c r="K50" s="33">
        <f t="shared" si="5"/>
        <v>-0.34081829991759516</v>
      </c>
      <c r="L50" s="33">
        <f t="shared" si="6"/>
        <v>0.9228834295974316</v>
      </c>
      <c r="M50" s="45">
        <f t="shared" si="7"/>
        <v>-9.761623810944188E-05</v>
      </c>
    </row>
    <row r="51" spans="1:13" ht="12.75">
      <c r="A51" s="26">
        <v>39093</v>
      </c>
      <c r="B51" s="21">
        <v>0</v>
      </c>
      <c r="C51" s="2">
        <v>290.3682</v>
      </c>
      <c r="D51" s="2">
        <v>0.9834</v>
      </c>
      <c r="E51" s="9">
        <v>194.5313</v>
      </c>
      <c r="F51" s="7">
        <v>-2.3086</v>
      </c>
      <c r="G51" s="8">
        <v>63.3772</v>
      </c>
      <c r="H51" s="42">
        <f t="shared" si="0"/>
        <v>-0.3422741286899554</v>
      </c>
      <c r="I51" s="43">
        <f t="shared" si="1"/>
        <v>0.9219132176238347</v>
      </c>
      <c r="J51" s="44">
        <v>0</v>
      </c>
      <c r="K51" s="33">
        <f t="shared" si="5"/>
        <v>-0.3448876690867901</v>
      </c>
      <c r="L51" s="33">
        <f t="shared" si="6"/>
        <v>0.9212357866664943</v>
      </c>
      <c r="M51" s="45">
        <f t="shared" si="7"/>
        <v>-0.00010884543658487965</v>
      </c>
    </row>
    <row r="52" spans="1:13" ht="12.75">
      <c r="A52" s="26">
        <v>39093</v>
      </c>
      <c r="B52" s="21">
        <v>0.25</v>
      </c>
      <c r="C52" s="2">
        <v>290.623</v>
      </c>
      <c r="D52" s="2">
        <v>0.9834</v>
      </c>
      <c r="E52" s="9">
        <v>197.4833</v>
      </c>
      <c r="F52" s="7">
        <v>-2.5411</v>
      </c>
      <c r="G52" s="8">
        <v>63.3544</v>
      </c>
      <c r="H52" s="42">
        <f t="shared" si="0"/>
        <v>-0.34637056994493004</v>
      </c>
      <c r="I52" s="43">
        <f t="shared" si="1"/>
        <v>0.9203819795476357</v>
      </c>
      <c r="J52" s="44">
        <v>0</v>
      </c>
      <c r="K52" s="33">
        <f t="shared" si="5"/>
        <v>-0.3489443862649903</v>
      </c>
      <c r="L52" s="33">
        <f t="shared" si="6"/>
        <v>0.9195712830724656</v>
      </c>
      <c r="M52" s="45">
        <f t="shared" si="7"/>
        <v>-0.0001197573452920522</v>
      </c>
    </row>
    <row r="53" spans="1:13" ht="12.75">
      <c r="A53" s="26">
        <v>39093</v>
      </c>
      <c r="B53" s="21">
        <v>0.5</v>
      </c>
      <c r="C53" s="2">
        <v>290.8777</v>
      </c>
      <c r="D53" s="2">
        <v>0.9834</v>
      </c>
      <c r="E53" s="9">
        <v>200.439</v>
      </c>
      <c r="F53" s="7">
        <v>-2.7671</v>
      </c>
      <c r="G53" s="8">
        <v>63.3188</v>
      </c>
      <c r="H53" s="42">
        <f t="shared" si="0"/>
        <v>-0.3504585574823357</v>
      </c>
      <c r="I53" s="43">
        <f t="shared" si="1"/>
        <v>0.9188331510603003</v>
      </c>
      <c r="J53" s="44">
        <v>0</v>
      </c>
      <c r="K53" s="33">
        <f t="shared" si="5"/>
        <v>-0.35298526434329414</v>
      </c>
      <c r="L53" s="33">
        <f t="shared" si="6"/>
        <v>0.9178915189600976</v>
      </c>
      <c r="M53" s="45">
        <f t="shared" si="7"/>
        <v>-0.00013032708960150193</v>
      </c>
    </row>
    <row r="54" spans="1:13" ht="12.75">
      <c r="A54" s="26">
        <v>39093</v>
      </c>
      <c r="B54" s="21">
        <v>0.75</v>
      </c>
      <c r="C54" s="2">
        <v>291.1324</v>
      </c>
      <c r="D54" s="2">
        <v>0.9835</v>
      </c>
      <c r="E54" s="9">
        <v>203.3996</v>
      </c>
      <c r="F54" s="7">
        <v>-2.9861</v>
      </c>
      <c r="G54" s="8">
        <v>63.2703</v>
      </c>
      <c r="H54" s="42">
        <f t="shared" si="0"/>
        <v>-0.3545756719928125</v>
      </c>
      <c r="I54" s="43">
        <f t="shared" si="1"/>
        <v>0.9173594403672126</v>
      </c>
      <c r="J54" s="44">
        <v>0</v>
      </c>
      <c r="K54" s="33">
        <f t="shared" si="5"/>
        <v>-0.35704800143500726</v>
      </c>
      <c r="L54" s="33">
        <f t="shared" si="6"/>
        <v>0.916289588373439</v>
      </c>
      <c r="M54" s="45">
        <f t="shared" si="7"/>
        <v>-0.00014052500935023105</v>
      </c>
    </row>
    <row r="55" spans="1:13" ht="12.75">
      <c r="A55" s="26">
        <v>39094</v>
      </c>
      <c r="B55" s="21">
        <v>0</v>
      </c>
      <c r="C55" s="2">
        <v>291.3872</v>
      </c>
      <c r="D55" s="2">
        <v>0.9835</v>
      </c>
      <c r="E55" s="9">
        <v>206.3667</v>
      </c>
      <c r="F55" s="7">
        <v>-3.1974</v>
      </c>
      <c r="G55" s="8">
        <v>63.2091</v>
      </c>
      <c r="H55" s="42">
        <f t="shared" si="0"/>
        <v>-0.35865174057485594</v>
      </c>
      <c r="I55" s="43">
        <f t="shared" si="1"/>
        <v>0.9157735413204654</v>
      </c>
      <c r="J55" s="44">
        <v>0</v>
      </c>
      <c r="K55" s="33">
        <f t="shared" si="5"/>
        <v>-0.36106256249706986</v>
      </c>
      <c r="L55" s="33">
        <f t="shared" si="6"/>
        <v>0.9145785448477086</v>
      </c>
      <c r="M55" s="45">
        <f t="shared" si="7"/>
        <v>-0.0001503132083982578</v>
      </c>
    </row>
    <row r="56" spans="1:13" ht="12.75">
      <c r="A56" s="26">
        <v>39094</v>
      </c>
      <c r="B56" s="21">
        <v>0.25</v>
      </c>
      <c r="C56" s="2">
        <v>291.6419</v>
      </c>
      <c r="D56" s="2">
        <v>0.9835</v>
      </c>
      <c r="E56" s="9">
        <v>209.3416</v>
      </c>
      <c r="F56" s="7">
        <v>-3.4006</v>
      </c>
      <c r="G56" s="8">
        <v>63.1353</v>
      </c>
      <c r="H56" s="42">
        <f t="shared" si="0"/>
        <v>-0.362719120697305</v>
      </c>
      <c r="I56" s="43">
        <f t="shared" si="1"/>
        <v>0.9141701644007936</v>
      </c>
      <c r="J56" s="44">
        <v>0</v>
      </c>
      <c r="K56" s="33">
        <f t="shared" si="5"/>
        <v>-0.3650614577712841</v>
      </c>
      <c r="L56" s="33">
        <f t="shared" si="6"/>
        <v>0.9128534689884903</v>
      </c>
      <c r="M56" s="45">
        <f t="shared" si="7"/>
        <v>-0.00015966833573999417</v>
      </c>
    </row>
    <row r="57" spans="1:13" ht="12.75">
      <c r="A57" s="26">
        <v>39094</v>
      </c>
      <c r="B57" s="21">
        <v>0.5</v>
      </c>
      <c r="C57" s="2">
        <v>291.8967</v>
      </c>
      <c r="D57" s="2">
        <v>0.9835</v>
      </c>
      <c r="E57" s="9">
        <v>212.3258</v>
      </c>
      <c r="F57" s="7">
        <v>-3.5951</v>
      </c>
      <c r="G57" s="8">
        <v>63.0493</v>
      </c>
      <c r="H57" s="42">
        <f t="shared" si="0"/>
        <v>-0.36678092577525334</v>
      </c>
      <c r="I57" s="43">
        <f t="shared" si="1"/>
        <v>0.9125480822879681</v>
      </c>
      <c r="J57" s="44">
        <v>0</v>
      </c>
      <c r="K57" s="33">
        <f t="shared" si="5"/>
        <v>-0.36904797517663074</v>
      </c>
      <c r="L57" s="33">
        <f t="shared" si="6"/>
        <v>0.9111134839284716</v>
      </c>
      <c r="M57" s="45">
        <f t="shared" si="7"/>
        <v>-0.00016855911222902415</v>
      </c>
    </row>
    <row r="58" spans="1:13" ht="12.75">
      <c r="A58" s="26">
        <v>39094</v>
      </c>
      <c r="B58" s="21">
        <v>0.75</v>
      </c>
      <c r="C58" s="2">
        <v>292.1514</v>
      </c>
      <c r="D58" s="2">
        <v>0.9835</v>
      </c>
      <c r="E58" s="9">
        <v>215.3205</v>
      </c>
      <c r="F58" s="7">
        <v>-3.7805</v>
      </c>
      <c r="G58" s="8">
        <v>62.9514</v>
      </c>
      <c r="H58" s="42">
        <f t="shared" si="0"/>
        <v>-0.37083388731802175</v>
      </c>
      <c r="I58" s="43">
        <f t="shared" si="1"/>
        <v>0.9109086002539468</v>
      </c>
      <c r="J58" s="44">
        <v>0</v>
      </c>
      <c r="K58" s="33">
        <f t="shared" si="5"/>
        <v>-0.37301903744960957</v>
      </c>
      <c r="L58" s="33">
        <f t="shared" si="6"/>
        <v>0.9093602536442933</v>
      </c>
      <c r="M58" s="45">
        <f t="shared" si="7"/>
        <v>-0.0001769642205276503</v>
      </c>
    </row>
    <row r="59" spans="1:13" ht="12.75">
      <c r="A59" s="26">
        <v>39095</v>
      </c>
      <c r="B59" s="21">
        <v>0</v>
      </c>
      <c r="C59" s="2">
        <v>292.4061</v>
      </c>
      <c r="D59" s="2">
        <v>0.9835</v>
      </c>
      <c r="E59" s="9">
        <v>218.3271</v>
      </c>
      <c r="F59" s="7">
        <v>-3.956</v>
      </c>
      <c r="G59" s="8">
        <v>62.8418</v>
      </c>
      <c r="H59" s="42">
        <f t="shared" si="0"/>
        <v>-0.37487952076185965</v>
      </c>
      <c r="I59" s="43">
        <f t="shared" si="1"/>
        <v>0.9092511176310747</v>
      </c>
      <c r="J59" s="44">
        <v>0</v>
      </c>
      <c r="K59" s="33">
        <f t="shared" si="5"/>
        <v>-0.3769763586207833</v>
      </c>
      <c r="L59" s="33">
        <f t="shared" si="6"/>
        <v>0.9075935239240244</v>
      </c>
      <c r="M59" s="45">
        <f t="shared" si="7"/>
        <v>-0.00018484418175014278</v>
      </c>
    </row>
    <row r="60" spans="1:13" ht="12.75">
      <c r="A60" s="26">
        <v>39095</v>
      </c>
      <c r="B60" s="21">
        <v>0.25</v>
      </c>
      <c r="C60" s="2">
        <v>292.6609</v>
      </c>
      <c r="D60" s="2">
        <v>0.9835</v>
      </c>
      <c r="E60" s="9">
        <v>221.3469</v>
      </c>
      <c r="F60" s="7">
        <v>-4.1213</v>
      </c>
      <c r="G60" s="8">
        <v>62.7212</v>
      </c>
      <c r="H60" s="42">
        <f t="shared" si="0"/>
        <v>-0.37891933017824003</v>
      </c>
      <c r="I60" s="43">
        <f t="shared" si="1"/>
        <v>0.9075750058354813</v>
      </c>
      <c r="J60" s="44">
        <v>0</v>
      </c>
      <c r="K60" s="33">
        <f t="shared" si="5"/>
        <v>-0.38092167376774266</v>
      </c>
      <c r="L60" s="33">
        <f t="shared" si="6"/>
        <v>0.9058129978731017</v>
      </c>
      <c r="M60" s="45">
        <f t="shared" si="7"/>
        <v>-0.00019218523751799314</v>
      </c>
    </row>
    <row r="61" spans="1:13" ht="12.75">
      <c r="A61" s="26">
        <v>39095</v>
      </c>
      <c r="B61" s="21">
        <v>0.5</v>
      </c>
      <c r="C61" s="2">
        <v>292.9156</v>
      </c>
      <c r="D61" s="2">
        <v>0.9835</v>
      </c>
      <c r="E61" s="9">
        <v>224.381</v>
      </c>
      <c r="F61" s="7">
        <v>-4.2757</v>
      </c>
      <c r="G61" s="8">
        <v>62.5899</v>
      </c>
      <c r="H61" s="42">
        <f t="shared" si="0"/>
        <v>-0.3829500647761518</v>
      </c>
      <c r="I61" s="43">
        <f t="shared" si="1"/>
        <v>0.9058816136162281</v>
      </c>
      <c r="J61" s="44">
        <v>0</v>
      </c>
      <c r="K61" s="33">
        <f t="shared" si="5"/>
        <v>-0.38485197105862984</v>
      </c>
      <c r="L61" s="33">
        <f t="shared" si="6"/>
        <v>0.904020364496373</v>
      </c>
      <c r="M61" s="45">
        <f t="shared" si="7"/>
        <v>-0.0001989547552509597</v>
      </c>
    </row>
    <row r="62" spans="1:13" ht="12.75">
      <c r="A62" s="26">
        <v>39095</v>
      </c>
      <c r="B62" s="21">
        <v>0.75</v>
      </c>
      <c r="C62" s="2">
        <v>293.1704</v>
      </c>
      <c r="D62" s="2">
        <v>0.9836</v>
      </c>
      <c r="E62" s="9">
        <v>227.4308</v>
      </c>
      <c r="F62" s="7">
        <v>-4.4188</v>
      </c>
      <c r="G62" s="8">
        <v>62.4485</v>
      </c>
      <c r="H62" s="42">
        <f t="shared" si="0"/>
        <v>-0.3870141566215894</v>
      </c>
      <c r="I62" s="43">
        <f t="shared" si="1"/>
        <v>0.9042615786233981</v>
      </c>
      <c r="J62" s="44">
        <v>0</v>
      </c>
      <c r="K62" s="33">
        <f t="shared" si="5"/>
        <v>-0.38880993554676474</v>
      </c>
      <c r="L62" s="33">
        <f t="shared" si="6"/>
        <v>0.9023065754892877</v>
      </c>
      <c r="M62" s="45">
        <f t="shared" si="7"/>
        <v>-0.00020513593882707997</v>
      </c>
    </row>
    <row r="63" spans="1:13" ht="12.75">
      <c r="A63" s="26">
        <v>39096</v>
      </c>
      <c r="B63" s="21">
        <v>0</v>
      </c>
      <c r="C63" s="2">
        <v>293.4251</v>
      </c>
      <c r="D63" s="2">
        <v>0.9836</v>
      </c>
      <c r="E63" s="9">
        <v>230.4972</v>
      </c>
      <c r="F63" s="7">
        <v>-4.5499</v>
      </c>
      <c r="G63" s="8">
        <v>62.2978</v>
      </c>
      <c r="H63" s="42">
        <f t="shared" si="0"/>
        <v>-0.3910300819309275</v>
      </c>
      <c r="I63" s="43">
        <f t="shared" si="1"/>
        <v>0.9025322348952929</v>
      </c>
      <c r="J63" s="44">
        <v>0</v>
      </c>
      <c r="K63" s="33">
        <f t="shared" si="5"/>
        <v>-0.39271433300130937</v>
      </c>
      <c r="L63" s="33">
        <f t="shared" si="6"/>
        <v>0.9004892783885085</v>
      </c>
      <c r="M63" s="45">
        <f t="shared" si="7"/>
        <v>-0.00021069975126747736</v>
      </c>
    </row>
    <row r="64" spans="1:13" ht="12.75">
      <c r="A64" s="26">
        <v>39096</v>
      </c>
      <c r="B64" s="21">
        <v>0.25</v>
      </c>
      <c r="C64" s="2">
        <v>293.6798</v>
      </c>
      <c r="D64" s="2">
        <v>0.9836</v>
      </c>
      <c r="E64" s="9">
        <v>233.5814</v>
      </c>
      <c r="F64" s="7">
        <v>-4.6685</v>
      </c>
      <c r="G64" s="8">
        <v>62.1383</v>
      </c>
      <c r="H64" s="42">
        <f t="shared" si="0"/>
        <v>-0.39503828004158636</v>
      </c>
      <c r="I64" s="43">
        <f t="shared" si="1"/>
        <v>0.900785056104832</v>
      </c>
      <c r="J64" s="44">
        <v>0</v>
      </c>
      <c r="K64" s="33">
        <f t="shared" si="5"/>
        <v>-0.39660588732166363</v>
      </c>
      <c r="L64" s="33">
        <f t="shared" si="6"/>
        <v>0.8986602498020159</v>
      </c>
      <c r="M64" s="45">
        <f t="shared" si="7"/>
        <v>-0.0002156264710317087</v>
      </c>
    </row>
    <row r="65" spans="1:13" ht="12.75">
      <c r="A65" s="26">
        <v>39096</v>
      </c>
      <c r="B65" s="21">
        <v>0.5</v>
      </c>
      <c r="C65" s="2">
        <v>293.9345</v>
      </c>
      <c r="D65" s="2">
        <v>0.9836</v>
      </c>
      <c r="E65" s="9">
        <v>236.6844</v>
      </c>
      <c r="F65" s="7">
        <v>-4.7741</v>
      </c>
      <c r="G65" s="8">
        <v>61.9707</v>
      </c>
      <c r="H65" s="42">
        <f t="shared" si="0"/>
        <v>-0.39903867174701596</v>
      </c>
      <c r="I65" s="43">
        <f t="shared" si="1"/>
        <v>0.8990200767782538</v>
      </c>
      <c r="J65" s="44">
        <v>0</v>
      </c>
      <c r="K65" s="33">
        <f t="shared" si="5"/>
        <v>-0.400484830680123</v>
      </c>
      <c r="L65" s="33">
        <f t="shared" si="6"/>
        <v>0.8968198159503397</v>
      </c>
      <c r="M65" s="45">
        <f t="shared" si="7"/>
        <v>-0.000219897991307505</v>
      </c>
    </row>
    <row r="66" spans="1:13" ht="12.75">
      <c r="A66" s="26">
        <v>39096</v>
      </c>
      <c r="B66" s="21">
        <v>0.75</v>
      </c>
      <c r="C66" s="2">
        <v>294.1893</v>
      </c>
      <c r="D66" s="2">
        <v>0.9836</v>
      </c>
      <c r="E66" s="9">
        <v>239.807</v>
      </c>
      <c r="F66" s="7">
        <v>-4.8661</v>
      </c>
      <c r="G66" s="8">
        <v>61.796</v>
      </c>
      <c r="H66" s="42">
        <f t="shared" si="0"/>
        <v>-0.40303274396887917</v>
      </c>
      <c r="I66" s="43">
        <f t="shared" si="1"/>
        <v>0.8972366283700838</v>
      </c>
      <c r="J66" s="44">
        <v>0</v>
      </c>
      <c r="K66" s="33">
        <f t="shared" si="5"/>
        <v>-0.404352989964401</v>
      </c>
      <c r="L66" s="33">
        <f t="shared" si="6"/>
        <v>0.8949675810261697</v>
      </c>
      <c r="M66" s="45">
        <f t="shared" si="7"/>
        <v>-0.00022349364494626847</v>
      </c>
    </row>
    <row r="67" spans="1:13" ht="12.75">
      <c r="A67" s="26">
        <v>39097</v>
      </c>
      <c r="B67" s="21">
        <v>0</v>
      </c>
      <c r="C67" s="2">
        <v>294.444</v>
      </c>
      <c r="D67" s="2">
        <v>0.9836</v>
      </c>
      <c r="E67" s="9">
        <v>242.95</v>
      </c>
      <c r="F67" s="7">
        <v>-4.9441</v>
      </c>
      <c r="G67" s="8">
        <v>61.6148</v>
      </c>
      <c r="H67" s="42">
        <f t="shared" si="0"/>
        <v>-0.4070172827203946</v>
      </c>
      <c r="I67" s="43">
        <f t="shared" si="1"/>
        <v>0.8954361460019952</v>
      </c>
      <c r="J67" s="44">
        <v>0</v>
      </c>
      <c r="K67" s="33">
        <f t="shared" si="5"/>
        <v>-0.40820749533470285</v>
      </c>
      <c r="L67" s="33">
        <f t="shared" si="6"/>
        <v>0.8931052530013122</v>
      </c>
      <c r="M67" s="45">
        <f t="shared" si="7"/>
        <v>-0.00022640144465789825</v>
      </c>
    </row>
    <row r="68" spans="1:13" ht="12.75">
      <c r="A68" s="26">
        <v>39097</v>
      </c>
      <c r="B68" s="21">
        <v>0.25</v>
      </c>
      <c r="C68" s="2">
        <v>294.6987</v>
      </c>
      <c r="D68" s="2">
        <v>0.9836</v>
      </c>
      <c r="E68" s="9">
        <v>246.1141</v>
      </c>
      <c r="F68" s="7">
        <v>-5.0075</v>
      </c>
      <c r="G68" s="8">
        <v>61.4281</v>
      </c>
      <c r="H68" s="42">
        <f t="shared" si="0"/>
        <v>-0.41099377834797735</v>
      </c>
      <c r="I68" s="43">
        <f t="shared" si="1"/>
        <v>0.8936179687983303</v>
      </c>
      <c r="J68" s="44">
        <v>0</v>
      </c>
      <c r="K68" s="33">
        <f t="shared" si="5"/>
        <v>-0.41205020788144336</v>
      </c>
      <c r="L68" s="33">
        <f t="shared" si="6"/>
        <v>0.8912324152911847</v>
      </c>
      <c r="M68" s="45">
        <f t="shared" si="7"/>
        <v>-0.00022860252685369793</v>
      </c>
    </row>
    <row r="69" spans="1:13" ht="12.75">
      <c r="A69" s="26">
        <v>39097</v>
      </c>
      <c r="B69" s="21">
        <v>0.5</v>
      </c>
      <c r="C69" s="2">
        <v>294.9534</v>
      </c>
      <c r="D69" s="2">
        <v>0.9837</v>
      </c>
      <c r="E69" s="9">
        <v>249.3001</v>
      </c>
      <c r="F69" s="7">
        <v>-5.0558</v>
      </c>
      <c r="G69" s="8">
        <v>61.2367</v>
      </c>
      <c r="H69" s="42">
        <f t="shared" si="0"/>
        <v>-0.4150043403716266</v>
      </c>
      <c r="I69" s="43">
        <f t="shared" si="1"/>
        <v>0.8918727978095929</v>
      </c>
      <c r="J69" s="44">
        <v>0</v>
      </c>
      <c r="K69" s="33">
        <f t="shared" si="5"/>
        <v>-0.4159236121688886</v>
      </c>
      <c r="L69" s="33">
        <f t="shared" si="6"/>
        <v>0.8894400027475368</v>
      </c>
      <c r="M69" s="45">
        <f t="shared" si="7"/>
        <v>-0.0002300826802394404</v>
      </c>
    </row>
    <row r="70" spans="1:13" ht="12.75">
      <c r="A70" s="26">
        <v>39097</v>
      </c>
      <c r="B70" s="21">
        <v>0.75</v>
      </c>
      <c r="C70" s="2">
        <v>295.2081</v>
      </c>
      <c r="D70" s="2">
        <v>0.9837</v>
      </c>
      <c r="E70" s="9">
        <v>252.5082</v>
      </c>
      <c r="F70" s="7">
        <v>-5.0885</v>
      </c>
      <c r="G70" s="8">
        <v>61.0417</v>
      </c>
      <c r="H70" s="42">
        <f t="shared" si="0"/>
        <v>-0.4189649167919824</v>
      </c>
      <c r="I70" s="43">
        <f t="shared" si="1"/>
        <v>0.8900191506352475</v>
      </c>
      <c r="J70" s="44">
        <v>0</v>
      </c>
      <c r="K70" s="33">
        <f t="shared" si="5"/>
        <v>-0.4197440736497873</v>
      </c>
      <c r="L70" s="33">
        <f t="shared" si="6"/>
        <v>0.8875467470376447</v>
      </c>
      <c r="M70" s="45">
        <f t="shared" si="7"/>
        <v>-0.00023082951791078131</v>
      </c>
    </row>
    <row r="71" spans="1:13" ht="12.75">
      <c r="A71" s="26">
        <v>39098</v>
      </c>
      <c r="B71" s="21">
        <v>0</v>
      </c>
      <c r="C71" s="2">
        <v>295.4628</v>
      </c>
      <c r="D71" s="2">
        <v>0.9837</v>
      </c>
      <c r="E71" s="9">
        <v>255.7391</v>
      </c>
      <c r="F71" s="7">
        <v>-5.1053</v>
      </c>
      <c r="G71" s="8">
        <v>60.8438</v>
      </c>
      <c r="H71" s="42">
        <f t="shared" si="0"/>
        <v>-0.4229172139895829</v>
      </c>
      <c r="I71" s="43">
        <f t="shared" si="1"/>
        <v>0.8881479156713082</v>
      </c>
      <c r="J71" s="44">
        <v>0</v>
      </c>
      <c r="K71" s="33">
        <f t="shared" si="5"/>
        <v>-0.4235537008821914</v>
      </c>
      <c r="L71" s="33">
        <f t="shared" si="6"/>
        <v>0.8856437394392773</v>
      </c>
      <c r="M71" s="45">
        <f t="shared" si="7"/>
        <v>-0.00023083877716500618</v>
      </c>
    </row>
    <row r="72" spans="1:13" ht="12.75">
      <c r="A72" s="26">
        <v>39098</v>
      </c>
      <c r="B72" s="21">
        <v>0.25</v>
      </c>
      <c r="C72" s="2">
        <v>295.7175</v>
      </c>
      <c r="D72" s="2">
        <v>0.9837</v>
      </c>
      <c r="E72" s="9">
        <v>258.9929</v>
      </c>
      <c r="F72" s="7">
        <v>-5.1057</v>
      </c>
      <c r="G72" s="8">
        <v>60.6443</v>
      </c>
      <c r="H72" s="42">
        <f t="shared" si="0"/>
        <v>-0.4268611538625453</v>
      </c>
      <c r="I72" s="43">
        <f t="shared" si="1"/>
        <v>0.8862591298955044</v>
      </c>
      <c r="J72" s="44">
        <v>0</v>
      </c>
      <c r="K72" s="33">
        <f t="shared" si="5"/>
        <v>-0.4273528622647381</v>
      </c>
      <c r="L72" s="33">
        <f t="shared" si="6"/>
        <v>0.883731181970927</v>
      </c>
      <c r="M72" s="45">
        <f t="shared" si="7"/>
        <v>-0.0002300998618547137</v>
      </c>
    </row>
    <row r="73" spans="1:13" ht="12.75">
      <c r="A73" s="26">
        <v>39098</v>
      </c>
      <c r="B73" s="21">
        <v>0.5</v>
      </c>
      <c r="C73" s="2">
        <v>295.9722</v>
      </c>
      <c r="D73" s="2">
        <v>0.9837</v>
      </c>
      <c r="E73" s="9">
        <v>262.2698</v>
      </c>
      <c r="F73" s="7">
        <v>-5.0893</v>
      </c>
      <c r="G73" s="8">
        <v>60.4439</v>
      </c>
      <c r="H73" s="42">
        <f t="shared" si="0"/>
        <v>-0.4307966584741391</v>
      </c>
      <c r="I73" s="43">
        <f t="shared" si="1"/>
        <v>0.8843528306323873</v>
      </c>
      <c r="J73" s="44">
        <v>0</v>
      </c>
      <c r="K73" s="33">
        <f t="shared" si="5"/>
        <v>-0.43114192568155035</v>
      </c>
      <c r="L73" s="33">
        <f t="shared" si="6"/>
        <v>0.8818092771641586</v>
      </c>
      <c r="M73" s="45">
        <f t="shared" si="7"/>
        <v>-0.000228604774415592</v>
      </c>
    </row>
    <row r="74" spans="1:13" ht="12.75">
      <c r="A74" s="26">
        <v>39098</v>
      </c>
      <c r="B74" s="21">
        <v>0.75</v>
      </c>
      <c r="C74" s="2">
        <v>296.2269</v>
      </c>
      <c r="D74" s="2">
        <v>0.9837</v>
      </c>
      <c r="E74" s="9">
        <v>265.5697</v>
      </c>
      <c r="F74" s="7">
        <v>-5.0559</v>
      </c>
      <c r="G74" s="8">
        <v>60.2438</v>
      </c>
      <c r="H74" s="42">
        <f t="shared" si="0"/>
        <v>-0.43472365005431973</v>
      </c>
      <c r="I74" s="43">
        <f t="shared" si="1"/>
        <v>0.8824290555525977</v>
      </c>
      <c r="J74" s="44">
        <v>0</v>
      </c>
      <c r="K74" s="33">
        <f t="shared" si="5"/>
        <v>-0.43492128584401063</v>
      </c>
      <c r="L74" s="33">
        <f t="shared" si="6"/>
        <v>0.8798781854322125</v>
      </c>
      <c r="M74" s="45">
        <f t="shared" si="7"/>
        <v>-0.00022635655450575068</v>
      </c>
    </row>
    <row r="75" spans="1:13" ht="12.75">
      <c r="A75" s="26">
        <v>39099</v>
      </c>
      <c r="B75" s="21">
        <v>0</v>
      </c>
      <c r="C75" s="2">
        <v>296.4816</v>
      </c>
      <c r="D75" s="2">
        <v>0.9838</v>
      </c>
      <c r="E75" s="9">
        <v>268.8927</v>
      </c>
      <c r="F75" s="7">
        <v>-5.0053</v>
      </c>
      <c r="G75" s="8">
        <v>60.0449</v>
      </c>
      <c r="H75" s="42">
        <f t="shared" si="0"/>
        <v>-0.4386866420403091</v>
      </c>
      <c r="I75" s="43">
        <f t="shared" si="1"/>
        <v>0.8805773504328838</v>
      </c>
      <c r="J75" s="44">
        <v>0</v>
      </c>
      <c r="K75" s="33">
        <f t="shared" si="5"/>
        <v>-0.43873592549070634</v>
      </c>
      <c r="L75" s="33">
        <f t="shared" si="6"/>
        <v>0.8780275607207284</v>
      </c>
      <c r="M75" s="45">
        <f t="shared" si="7"/>
        <v>-0.00022335707338693985</v>
      </c>
    </row>
    <row r="76" spans="1:13" ht="12.75">
      <c r="A76" s="26">
        <v>39099</v>
      </c>
      <c r="B76" s="21">
        <v>0.25</v>
      </c>
      <c r="C76" s="2">
        <v>296.7363</v>
      </c>
      <c r="D76" s="2">
        <v>0.9838</v>
      </c>
      <c r="E76" s="9">
        <v>272.2384</v>
      </c>
      <c r="F76" s="7">
        <v>-4.9371</v>
      </c>
      <c r="G76" s="8">
        <v>59.8483</v>
      </c>
      <c r="H76" s="42">
        <f aca="true" t="shared" si="8" ref="H76:H139">-D76*COS(RADIANS(C76))</f>
        <v>-0.44259677237373235</v>
      </c>
      <c r="I76" s="43">
        <f aca="true" t="shared" si="9" ref="I76:I139">-D76*SIN(RADIANS(C76))</f>
        <v>0.878618539005611</v>
      </c>
      <c r="J76" s="44">
        <v>0</v>
      </c>
      <c r="K76" s="33">
        <f t="shared" si="5"/>
        <v>-0.44249748118380255</v>
      </c>
      <c r="L76" s="33">
        <f t="shared" si="6"/>
        <v>0.8760782997543238</v>
      </c>
      <c r="M76" s="45">
        <f t="shared" si="7"/>
        <v>-0.00021959991758339445</v>
      </c>
    </row>
    <row r="77" spans="1:13" ht="12.75">
      <c r="A77" s="26">
        <v>39099</v>
      </c>
      <c r="B77" s="21">
        <v>0.5</v>
      </c>
      <c r="C77" s="2">
        <v>296.9909</v>
      </c>
      <c r="D77" s="2">
        <v>0.9838</v>
      </c>
      <c r="E77" s="9">
        <v>275.6065</v>
      </c>
      <c r="F77" s="7">
        <v>-4.8514</v>
      </c>
      <c r="G77" s="8">
        <v>59.6548</v>
      </c>
      <c r="H77" s="42">
        <f t="shared" si="8"/>
        <v>-0.44649662646184135</v>
      </c>
      <c r="I77" s="43">
        <f t="shared" si="9"/>
        <v>0.8766431443627418</v>
      </c>
      <c r="J77" s="44">
        <v>0</v>
      </c>
      <c r="K77" s="33">
        <f t="shared" si="5"/>
        <v>-0.4462490375207481</v>
      </c>
      <c r="L77" s="33">
        <f t="shared" si="6"/>
        <v>0.8741209832742284</v>
      </c>
      <c r="M77" s="45">
        <f t="shared" si="7"/>
        <v>-0.0002150995062048403</v>
      </c>
    </row>
    <row r="78" spans="1:13" ht="12.75">
      <c r="A78" s="26">
        <v>39099</v>
      </c>
      <c r="B78" s="21">
        <v>0.75</v>
      </c>
      <c r="C78" s="2">
        <v>297.2456</v>
      </c>
      <c r="D78" s="2">
        <v>0.9838</v>
      </c>
      <c r="E78" s="9">
        <v>278.9965</v>
      </c>
      <c r="F78" s="7">
        <v>-4.748</v>
      </c>
      <c r="G78" s="8">
        <v>59.4655</v>
      </c>
      <c r="H78" s="42">
        <f t="shared" si="8"/>
        <v>-0.45038919074864614</v>
      </c>
      <c r="I78" s="43">
        <f t="shared" si="9"/>
        <v>0.8746496537796031</v>
      </c>
      <c r="J78" s="44">
        <v>0</v>
      </c>
      <c r="K78" s="33">
        <f t="shared" si="5"/>
        <v>-0.4499940919321726</v>
      </c>
      <c r="L78" s="33">
        <f t="shared" si="6"/>
        <v>0.8721541113998396</v>
      </c>
      <c r="M78" s="45">
        <f t="shared" si="7"/>
        <v>-0.00020985755863640984</v>
      </c>
    </row>
    <row r="79" spans="1:13" ht="12.75">
      <c r="A79" s="26">
        <v>39100</v>
      </c>
      <c r="B79" s="21">
        <v>0</v>
      </c>
      <c r="C79" s="2">
        <v>297.5003</v>
      </c>
      <c r="D79" s="2">
        <v>0.9838</v>
      </c>
      <c r="E79" s="9">
        <v>282.4078</v>
      </c>
      <c r="F79" s="7">
        <v>-4.627</v>
      </c>
      <c r="G79" s="8">
        <v>59.2812</v>
      </c>
      <c r="H79" s="42">
        <f t="shared" si="8"/>
        <v>-0.4542728548333395</v>
      </c>
      <c r="I79" s="43">
        <f t="shared" si="9"/>
        <v>0.8726388791255909</v>
      </c>
      <c r="J79" s="44">
        <v>0</v>
      </c>
      <c r="K79" s="33">
        <f t="shared" si="5"/>
        <v>-0.45373155205807264</v>
      </c>
      <c r="L79" s="33">
        <f t="shared" si="6"/>
        <v>0.870178490029049</v>
      </c>
      <c r="M79" s="45">
        <f t="shared" si="7"/>
        <v>-0.0002038873774839624</v>
      </c>
    </row>
    <row r="80" spans="1:13" ht="12.75">
      <c r="A80" s="26">
        <v>39100</v>
      </c>
      <c r="B80" s="21">
        <v>0.25</v>
      </c>
      <c r="C80" s="2">
        <v>297.7549</v>
      </c>
      <c r="D80" s="2">
        <v>0.9839</v>
      </c>
      <c r="E80" s="9">
        <v>285.8396</v>
      </c>
      <c r="F80" s="7">
        <v>-4.4885</v>
      </c>
      <c r="G80" s="8">
        <v>59.1029</v>
      </c>
      <c r="H80" s="42">
        <f t="shared" si="8"/>
        <v>-0.45819259148738783</v>
      </c>
      <c r="I80" s="43">
        <f t="shared" si="9"/>
        <v>0.8707001545343102</v>
      </c>
      <c r="J80" s="44">
        <v>0</v>
      </c>
      <c r="K80" s="33">
        <f t="shared" si="5"/>
        <v>-0.45750691553347755</v>
      </c>
      <c r="L80" s="33">
        <f t="shared" si="6"/>
        <v>0.8682834038408896</v>
      </c>
      <c r="M80" s="45">
        <f t="shared" si="7"/>
        <v>-0.00019720218513093944</v>
      </c>
    </row>
    <row r="81" spans="1:13" ht="12.75">
      <c r="A81" s="26">
        <v>39100</v>
      </c>
      <c r="B81" s="21">
        <v>0.5</v>
      </c>
      <c r="C81" s="2">
        <v>298.0095</v>
      </c>
      <c r="D81" s="2">
        <v>0.9839</v>
      </c>
      <c r="E81" s="9">
        <v>289.2912</v>
      </c>
      <c r="F81" s="7">
        <v>-4.3328</v>
      </c>
      <c r="G81" s="8">
        <v>58.9314</v>
      </c>
      <c r="H81" s="42">
        <f t="shared" si="8"/>
        <v>-0.4620571055179519</v>
      </c>
      <c r="I81" s="43">
        <f t="shared" si="9"/>
        <v>0.8686555365853442</v>
      </c>
      <c r="J81" s="44">
        <v>0</v>
      </c>
      <c r="K81" s="33">
        <f t="shared" si="5"/>
        <v>-0.46122940680101315</v>
      </c>
      <c r="L81" s="33">
        <f t="shared" si="6"/>
        <v>0.8662908358291923</v>
      </c>
      <c r="M81" s="45">
        <f t="shared" si="7"/>
        <v>-0.00018982237345503046</v>
      </c>
    </row>
    <row r="82" spans="1:13" ht="12.75">
      <c r="A82" s="26">
        <v>39100</v>
      </c>
      <c r="B82" s="21">
        <v>0.75</v>
      </c>
      <c r="C82" s="2">
        <v>298.2642</v>
      </c>
      <c r="D82" s="2">
        <v>0.9839</v>
      </c>
      <c r="E82" s="9">
        <v>292.7614</v>
      </c>
      <c r="F82" s="7">
        <v>-4.1602</v>
      </c>
      <c r="G82" s="8">
        <v>58.7675</v>
      </c>
      <c r="H82" s="42">
        <f t="shared" si="8"/>
        <v>-0.46591400843430264</v>
      </c>
      <c r="I82" s="43">
        <f t="shared" si="9"/>
        <v>0.8665929533204622</v>
      </c>
      <c r="J82" s="44">
        <v>0</v>
      </c>
      <c r="K82" s="33">
        <f t="shared" si="5"/>
        <v>-0.46494717309405414</v>
      </c>
      <c r="L82" s="33">
        <f t="shared" si="6"/>
        <v>0.8642885984769435</v>
      </c>
      <c r="M82" s="45">
        <f t="shared" si="7"/>
        <v>-0.0001817673003495</v>
      </c>
    </row>
    <row r="83" spans="1:13" ht="12.75">
      <c r="A83" s="26">
        <v>39101</v>
      </c>
      <c r="B83" s="21">
        <v>0</v>
      </c>
      <c r="C83" s="2">
        <v>298.5188</v>
      </c>
      <c r="D83" s="2">
        <v>0.9839</v>
      </c>
      <c r="E83" s="9">
        <v>296.2493</v>
      </c>
      <c r="F83" s="7">
        <v>-3.9711</v>
      </c>
      <c r="G83" s="8">
        <v>58.6119</v>
      </c>
      <c r="H83" s="42">
        <f t="shared" si="8"/>
        <v>-0.4697601954995355</v>
      </c>
      <c r="I83" s="43">
        <f t="shared" si="9"/>
        <v>0.8645140650817881</v>
      </c>
      <c r="J83" s="44">
        <v>0</v>
      </c>
      <c r="K83" s="33">
        <f t="shared" si="5"/>
        <v>-0.46865762703992175</v>
      </c>
      <c r="L83" s="33">
        <f t="shared" si="6"/>
        <v>0.8622782085566627</v>
      </c>
      <c r="M83" s="45">
        <f t="shared" si="7"/>
        <v>-0.00017305927077915212</v>
      </c>
    </row>
    <row r="84" spans="1:13" ht="12.75">
      <c r="A84" s="26">
        <v>39101</v>
      </c>
      <c r="B84" s="21">
        <v>0.25</v>
      </c>
      <c r="C84" s="2">
        <v>298.7734</v>
      </c>
      <c r="D84" s="2">
        <v>0.9839</v>
      </c>
      <c r="E84" s="9">
        <v>299.7537</v>
      </c>
      <c r="F84" s="7">
        <v>-3.766</v>
      </c>
      <c r="G84" s="8">
        <v>58.4652</v>
      </c>
      <c r="H84" s="42">
        <f t="shared" si="8"/>
        <v>-0.4735971068575106</v>
      </c>
      <c r="I84" s="43">
        <f t="shared" si="9"/>
        <v>0.8624181064751573</v>
      </c>
      <c r="J84" s="44">
        <v>0</v>
      </c>
      <c r="K84" s="33">
        <f t="shared" si="5"/>
        <v>-0.472362730693263</v>
      </c>
      <c r="L84" s="33">
        <f t="shared" si="6"/>
        <v>0.8602587198122602</v>
      </c>
      <c r="M84" s="45">
        <f t="shared" si="7"/>
        <v>-0.00016372349270426652</v>
      </c>
    </row>
    <row r="85" spans="1:13" ht="12.75">
      <c r="A85" s="26">
        <v>39101</v>
      </c>
      <c r="B85" s="21">
        <v>0.5</v>
      </c>
      <c r="C85" s="2">
        <v>299.028</v>
      </c>
      <c r="D85" s="2">
        <v>0.9839</v>
      </c>
      <c r="E85" s="9">
        <v>303.2734</v>
      </c>
      <c r="F85" s="7">
        <v>-3.5455</v>
      </c>
      <c r="G85" s="8">
        <v>58.3281</v>
      </c>
      <c r="H85" s="42">
        <f t="shared" si="8"/>
        <v>-0.47742466674602585</v>
      </c>
      <c r="I85" s="43">
        <f t="shared" si="9"/>
        <v>0.8603051188865762</v>
      </c>
      <c r="J85" s="44">
        <v>0</v>
      </c>
      <c r="K85" s="33">
        <f t="shared" si="5"/>
        <v>-0.47606291566658376</v>
      </c>
      <c r="L85" s="33">
        <f t="shared" si="6"/>
        <v>0.8582299521356621</v>
      </c>
      <c r="M85" s="45">
        <f t="shared" si="7"/>
        <v>-0.00015378859230520933</v>
      </c>
    </row>
    <row r="86" spans="1:13" ht="12.75">
      <c r="A86" s="26">
        <v>39101</v>
      </c>
      <c r="B86" s="21">
        <v>0.75</v>
      </c>
      <c r="C86" s="2">
        <v>299.2826</v>
      </c>
      <c r="D86" s="2">
        <v>0.984</v>
      </c>
      <c r="E86" s="9">
        <v>306.8071</v>
      </c>
      <c r="F86" s="7">
        <v>-3.3104</v>
      </c>
      <c r="G86" s="8">
        <v>58.201</v>
      </c>
      <c r="H86" s="42">
        <f t="shared" si="8"/>
        <v>-0.48129171134681376</v>
      </c>
      <c r="I86" s="43">
        <f t="shared" si="9"/>
        <v>0.8582623658234441</v>
      </c>
      <c r="J86" s="44">
        <v>0</v>
      </c>
      <c r="K86" s="33">
        <f t="shared" si="5"/>
        <v>-0.4798075208192071</v>
      </c>
      <c r="L86" s="33">
        <f t="shared" si="6"/>
        <v>0.8562789198636047</v>
      </c>
      <c r="M86" s="45">
        <f t="shared" si="7"/>
        <v>-0.0001432897977346421</v>
      </c>
    </row>
    <row r="87" spans="1:13" ht="12.75">
      <c r="A87" s="26">
        <v>39102</v>
      </c>
      <c r="B87" s="21">
        <v>0</v>
      </c>
      <c r="C87" s="2">
        <v>299.5372</v>
      </c>
      <c r="D87" s="2">
        <v>0.984</v>
      </c>
      <c r="E87" s="9">
        <v>310.3535</v>
      </c>
      <c r="F87" s="7">
        <v>-3.0615</v>
      </c>
      <c r="G87" s="8">
        <v>58.0845</v>
      </c>
      <c r="H87" s="42">
        <f t="shared" si="8"/>
        <v>-0.48510072884517336</v>
      </c>
      <c r="I87" s="43">
        <f t="shared" si="9"/>
        <v>0.8561152275680427</v>
      </c>
      <c r="J87" s="44">
        <v>0</v>
      </c>
      <c r="K87" s="33">
        <f t="shared" si="5"/>
        <v>-0.4834995144326098</v>
      </c>
      <c r="L87" s="33">
        <f t="shared" si="6"/>
        <v>0.854230710409185</v>
      </c>
      <c r="M87" s="45">
        <f t="shared" si="7"/>
        <v>-0.00013226162209893272</v>
      </c>
    </row>
    <row r="88" spans="1:13" ht="12.75">
      <c r="A88" s="26">
        <v>39102</v>
      </c>
      <c r="B88" s="21">
        <v>0.25</v>
      </c>
      <c r="C88" s="2">
        <v>299.7918</v>
      </c>
      <c r="D88" s="2">
        <v>0.984</v>
      </c>
      <c r="E88" s="9">
        <v>313.9112</v>
      </c>
      <c r="F88" s="7">
        <v>-2.7997</v>
      </c>
      <c r="G88" s="8">
        <v>57.9788</v>
      </c>
      <c r="H88" s="42">
        <f t="shared" si="8"/>
        <v>-0.488900167727903</v>
      </c>
      <c r="I88" s="43">
        <f t="shared" si="9"/>
        <v>0.8539511847849549</v>
      </c>
      <c r="J88" s="44">
        <v>0</v>
      </c>
      <c r="K88" s="33">
        <f t="shared" si="5"/>
        <v>-0.487187818440796</v>
      </c>
      <c r="L88" s="33">
        <f t="shared" si="6"/>
        <v>0.8521724866306654</v>
      </c>
      <c r="M88" s="45">
        <f t="shared" si="7"/>
        <v>-0.00012074075428411297</v>
      </c>
    </row>
    <row r="89" spans="1:13" ht="12.75">
      <c r="A89" s="26">
        <v>39102</v>
      </c>
      <c r="B89" s="21">
        <v>0.5</v>
      </c>
      <c r="C89" s="2">
        <v>300.0463</v>
      </c>
      <c r="D89" s="2">
        <v>0.984</v>
      </c>
      <c r="E89" s="9">
        <v>317.4788</v>
      </c>
      <c r="F89" s="7">
        <v>-2.526</v>
      </c>
      <c r="G89" s="8">
        <v>57.8842</v>
      </c>
      <c r="H89" s="42">
        <f t="shared" si="8"/>
        <v>-0.4926884663523795</v>
      </c>
      <c r="I89" s="43">
        <f t="shared" si="9"/>
        <v>0.8517711401094429</v>
      </c>
      <c r="J89" s="44">
        <v>0</v>
      </c>
      <c r="K89" s="33">
        <f t="shared" si="5"/>
        <v>-0.4908713193739559</v>
      </c>
      <c r="L89" s="33">
        <f t="shared" si="6"/>
        <v>0.8501047943460358</v>
      </c>
      <c r="M89" s="45">
        <f t="shared" si="7"/>
        <v>-0.00010876738585141406</v>
      </c>
    </row>
    <row r="90" spans="1:13" ht="12.75">
      <c r="A90" s="26">
        <v>39102</v>
      </c>
      <c r="B90" s="21">
        <v>0.75</v>
      </c>
      <c r="C90" s="2">
        <v>300.3009</v>
      </c>
      <c r="D90" s="2">
        <v>0.984</v>
      </c>
      <c r="E90" s="9">
        <v>321.0549</v>
      </c>
      <c r="F90" s="7">
        <v>-2.2415</v>
      </c>
      <c r="G90" s="8">
        <v>57.8009</v>
      </c>
      <c r="H90" s="42">
        <f t="shared" si="8"/>
        <v>-0.4964685269633556</v>
      </c>
      <c r="I90" s="43">
        <f t="shared" si="9"/>
        <v>0.8495734233924905</v>
      </c>
      <c r="J90" s="44">
        <v>0</v>
      </c>
      <c r="K90" s="33">
        <f t="shared" si="5"/>
        <v>-0.4945533449492237</v>
      </c>
      <c r="L90" s="33">
        <f t="shared" si="6"/>
        <v>0.8480255756892978</v>
      </c>
      <c r="M90" s="45">
        <f t="shared" si="7"/>
        <v>-9.638480268394716E-05</v>
      </c>
    </row>
    <row r="91" spans="1:13" ht="12.75">
      <c r="A91" s="26">
        <v>39103</v>
      </c>
      <c r="B91" s="21">
        <v>0</v>
      </c>
      <c r="C91" s="2">
        <v>300.5554</v>
      </c>
      <c r="D91" s="2">
        <v>0.9841</v>
      </c>
      <c r="E91" s="9">
        <v>324.6381</v>
      </c>
      <c r="F91" s="7">
        <v>-1.9474</v>
      </c>
      <c r="G91" s="8">
        <v>57.729</v>
      </c>
      <c r="H91" s="42">
        <f t="shared" si="8"/>
        <v>-0.5002881426979141</v>
      </c>
      <c r="I91" s="43">
        <f t="shared" si="9"/>
        <v>0.847445918201198</v>
      </c>
      <c r="J91" s="44">
        <v>0</v>
      </c>
      <c r="K91" s="33">
        <f t="shared" si="5"/>
        <v>-0.4982820889549445</v>
      </c>
      <c r="L91" s="33">
        <f t="shared" si="6"/>
        <v>0.8460222967386336</v>
      </c>
      <c r="M91" s="45">
        <f t="shared" si="7"/>
        <v>-8.363953019011214E-05</v>
      </c>
    </row>
    <row r="92" spans="1:13" ht="12.75">
      <c r="A92" s="26">
        <v>39103</v>
      </c>
      <c r="B92" s="21">
        <v>0.25</v>
      </c>
      <c r="C92" s="2">
        <v>300.8099</v>
      </c>
      <c r="D92" s="2">
        <v>0.9841</v>
      </c>
      <c r="E92" s="9">
        <v>328.227</v>
      </c>
      <c r="F92" s="7">
        <v>-1.645</v>
      </c>
      <c r="G92" s="8">
        <v>57.6685</v>
      </c>
      <c r="H92" s="42">
        <f t="shared" si="8"/>
        <v>-0.5040474335717935</v>
      </c>
      <c r="I92" s="43">
        <f t="shared" si="9"/>
        <v>0.8452153540427957</v>
      </c>
      <c r="J92" s="44">
        <v>0</v>
      </c>
      <c r="K92" s="33">
        <f t="shared" si="5"/>
        <v>-0.5019580450987203</v>
      </c>
      <c r="L92" s="33">
        <f t="shared" si="6"/>
        <v>0.8439212410191183</v>
      </c>
      <c r="M92" s="45">
        <f t="shared" si="7"/>
        <v>-7.058150202707748E-05</v>
      </c>
    </row>
    <row r="93" spans="1:13" ht="12.75">
      <c r="A93" s="26">
        <v>39103</v>
      </c>
      <c r="B93" s="21">
        <v>0.5</v>
      </c>
      <c r="C93" s="2">
        <v>301.0644</v>
      </c>
      <c r="D93" s="2">
        <v>0.9841</v>
      </c>
      <c r="E93" s="9">
        <v>331.8203</v>
      </c>
      <c r="F93" s="7">
        <v>-1.3353</v>
      </c>
      <c r="G93" s="8">
        <v>57.6194</v>
      </c>
      <c r="H93" s="42">
        <f t="shared" si="8"/>
        <v>-0.5077967795323493</v>
      </c>
      <c r="I93" s="43">
        <f t="shared" si="9"/>
        <v>0.8429681136891091</v>
      </c>
      <c r="J93" s="44">
        <v>0</v>
      </c>
      <c r="K93" s="33">
        <f t="shared" si="5"/>
        <v>-0.5056319317833354</v>
      </c>
      <c r="L93" s="33">
        <f t="shared" si="6"/>
        <v>0.8418083198520905</v>
      </c>
      <c r="M93" s="45">
        <f t="shared" si="7"/>
        <v>-5.724720283274369E-05</v>
      </c>
    </row>
    <row r="94" spans="1:13" ht="12.75">
      <c r="A94" s="26">
        <v>39103</v>
      </c>
      <c r="B94" s="21">
        <v>0.75</v>
      </c>
      <c r="C94" s="2">
        <v>301.3189</v>
      </c>
      <c r="D94" s="2">
        <v>0.9841</v>
      </c>
      <c r="E94" s="9">
        <v>335.4167</v>
      </c>
      <c r="F94" s="7">
        <v>-1.02</v>
      </c>
      <c r="G94" s="8">
        <v>57.5815</v>
      </c>
      <c r="H94" s="42">
        <f t="shared" si="8"/>
        <v>-0.5115361066045598</v>
      </c>
      <c r="I94" s="43">
        <f t="shared" si="9"/>
        <v>0.8407042414784456</v>
      </c>
      <c r="J94" s="44">
        <v>0</v>
      </c>
      <c r="K94" s="33">
        <f aca="true" t="shared" si="10" ref="K94:K157">H94+G94*$I$2/$I$3*COS(RADIANS(E94))*COS(RADIANS(F94))</f>
        <v>-0.5093039873380008</v>
      </c>
      <c r="L94" s="33">
        <f aca="true" t="shared" si="11" ref="L94:L157">I94+G94*$I$2/$I$3*SIN(RADIANS(E94))*COS(RADIANS(F94))</f>
        <v>0.8396830843534073</v>
      </c>
      <c r="M94" s="45">
        <f aca="true" t="shared" si="12" ref="M94:M157">J94+G94*$I$2/$I$3*SIN(RADIANS(F94))</f>
        <v>-4.370249292906766E-05</v>
      </c>
    </row>
    <row r="95" spans="1:13" ht="12.75">
      <c r="A95" s="26">
        <v>39104</v>
      </c>
      <c r="B95" s="21">
        <v>0</v>
      </c>
      <c r="C95" s="2">
        <v>301.5734</v>
      </c>
      <c r="D95" s="2">
        <v>0.9842</v>
      </c>
      <c r="E95" s="9">
        <v>339.0148</v>
      </c>
      <c r="F95" s="7">
        <v>-0.7001</v>
      </c>
      <c r="G95" s="8">
        <v>57.5546</v>
      </c>
      <c r="H95" s="42">
        <f t="shared" si="8"/>
        <v>-0.5153177000539572</v>
      </c>
      <c r="I95" s="43">
        <f t="shared" si="9"/>
        <v>0.8385089790879402</v>
      </c>
      <c r="J95" s="44">
        <v>0</v>
      </c>
      <c r="K95" s="33">
        <f t="shared" si="10"/>
        <v>-0.5130267741684773</v>
      </c>
      <c r="L95" s="33">
        <f t="shared" si="11"/>
        <v>0.8376302539301141</v>
      </c>
      <c r="M95" s="45">
        <f t="shared" si="12"/>
        <v>-2.9983015952192503E-05</v>
      </c>
    </row>
    <row r="96" spans="1:13" ht="12.75">
      <c r="A96" s="26">
        <v>39104</v>
      </c>
      <c r="B96" s="21">
        <v>0.25</v>
      </c>
      <c r="C96" s="2">
        <v>301.8278</v>
      </c>
      <c r="D96" s="2">
        <v>0.9842</v>
      </c>
      <c r="E96" s="9">
        <v>342.6136</v>
      </c>
      <c r="F96" s="7">
        <v>-0.3773</v>
      </c>
      <c r="G96" s="8">
        <v>57.5385</v>
      </c>
      <c r="H96" s="42">
        <f t="shared" si="8"/>
        <v>-0.5190356866666243</v>
      </c>
      <c r="I96" s="43">
        <f t="shared" si="9"/>
        <v>0.8362126499680006</v>
      </c>
      <c r="J96" s="44">
        <v>0</v>
      </c>
      <c r="K96" s="33">
        <f t="shared" si="10"/>
        <v>-0.5166946521558697</v>
      </c>
      <c r="L96" s="33">
        <f t="shared" si="11"/>
        <v>0.8354796244282059</v>
      </c>
      <c r="M96" s="45">
        <f t="shared" si="12"/>
        <v>-1.6154302371374658E-05</v>
      </c>
    </row>
    <row r="97" spans="1:13" ht="12.75">
      <c r="A97" s="26">
        <v>39104</v>
      </c>
      <c r="B97" s="21">
        <v>0.5</v>
      </c>
      <c r="C97" s="2">
        <v>302.0823</v>
      </c>
      <c r="D97" s="2">
        <v>0.9842</v>
      </c>
      <c r="E97" s="9">
        <v>346.2118</v>
      </c>
      <c r="F97" s="7">
        <v>-0.0529</v>
      </c>
      <c r="G97" s="8">
        <v>57.5328</v>
      </c>
      <c r="H97" s="42">
        <f t="shared" si="8"/>
        <v>-0.5227448961210598</v>
      </c>
      <c r="I97" s="43">
        <f t="shared" si="9"/>
        <v>0.8338989228793753</v>
      </c>
      <c r="J97" s="44">
        <v>0</v>
      </c>
      <c r="K97" s="33">
        <f t="shared" si="10"/>
        <v>-0.5203626577957411</v>
      </c>
      <c r="L97" s="33">
        <f t="shared" si="11"/>
        <v>0.8333143092172565</v>
      </c>
      <c r="M97" s="45">
        <f t="shared" si="12"/>
        <v>-2.2647336156404418E-06</v>
      </c>
    </row>
    <row r="98" spans="1:13" ht="12.75">
      <c r="A98" s="26">
        <v>39104</v>
      </c>
      <c r="B98" s="21">
        <v>0.75</v>
      </c>
      <c r="C98" s="2">
        <v>302.3367</v>
      </c>
      <c r="D98" s="2">
        <v>0.9842</v>
      </c>
      <c r="E98" s="9">
        <v>349.8084</v>
      </c>
      <c r="F98" s="7">
        <v>0.2718</v>
      </c>
      <c r="G98" s="8">
        <v>57.5371</v>
      </c>
      <c r="H98" s="42">
        <f t="shared" si="8"/>
        <v>-0.5264423403970521</v>
      </c>
      <c r="I98" s="43">
        <f t="shared" si="9"/>
        <v>0.8315696616864244</v>
      </c>
      <c r="J98" s="44">
        <v>0</v>
      </c>
      <c r="K98" s="33">
        <f t="shared" si="10"/>
        <v>-0.5240279661290274</v>
      </c>
      <c r="L98" s="33">
        <f t="shared" si="11"/>
        <v>0.8311356126046044</v>
      </c>
      <c r="M98" s="45">
        <f t="shared" si="12"/>
        <v>1.1637020450826136E-05</v>
      </c>
    </row>
    <row r="99" spans="1:13" ht="12.75">
      <c r="A99" s="26">
        <v>39105</v>
      </c>
      <c r="B99" s="21">
        <v>0</v>
      </c>
      <c r="C99" s="2">
        <v>302.5911</v>
      </c>
      <c r="D99" s="2">
        <v>0.9842</v>
      </c>
      <c r="E99" s="9">
        <v>353.4024</v>
      </c>
      <c r="F99" s="7">
        <v>0.5953</v>
      </c>
      <c r="G99" s="8">
        <v>57.551</v>
      </c>
      <c r="H99" s="42">
        <f t="shared" si="8"/>
        <v>-0.5301294060665284</v>
      </c>
      <c r="I99" s="43">
        <f t="shared" si="9"/>
        <v>0.8292240064201891</v>
      </c>
      <c r="J99" s="44">
        <v>0</v>
      </c>
      <c r="K99" s="33">
        <f t="shared" si="10"/>
        <v>-0.5276920867861133</v>
      </c>
      <c r="L99" s="33">
        <f t="shared" si="11"/>
        <v>0.8289421024181666</v>
      </c>
      <c r="M99" s="45">
        <f t="shared" si="12"/>
        <v>2.549335234357962E-05</v>
      </c>
    </row>
    <row r="100" spans="1:13" ht="12.75">
      <c r="A100" s="26">
        <v>39105</v>
      </c>
      <c r="B100" s="21">
        <v>0.25</v>
      </c>
      <c r="C100" s="2">
        <v>302.8455</v>
      </c>
      <c r="D100" s="2">
        <v>0.9843</v>
      </c>
      <c r="E100" s="9">
        <v>356.9929</v>
      </c>
      <c r="F100" s="7">
        <v>0.9162</v>
      </c>
      <c r="G100" s="8">
        <v>57.5742</v>
      </c>
      <c r="H100" s="42">
        <f t="shared" si="8"/>
        <v>-0.5338602579958405</v>
      </c>
      <c r="I100" s="43">
        <f t="shared" si="9"/>
        <v>0.8269460169398087</v>
      </c>
      <c r="J100" s="44">
        <v>0</v>
      </c>
      <c r="K100" s="33">
        <f t="shared" si="10"/>
        <v>-0.53140926198239</v>
      </c>
      <c r="L100" s="33">
        <f t="shared" si="11"/>
        <v>0.8268172611220856</v>
      </c>
      <c r="M100" s="45">
        <f t="shared" si="12"/>
        <v>3.925054545024447E-05</v>
      </c>
    </row>
    <row r="101" spans="1:13" ht="12.75">
      <c r="A101" s="26">
        <v>39105</v>
      </c>
      <c r="B101" s="21">
        <v>0.5</v>
      </c>
      <c r="C101" s="2">
        <v>303.0999</v>
      </c>
      <c r="D101" s="2">
        <v>0.9843</v>
      </c>
      <c r="E101" s="9">
        <v>0.579</v>
      </c>
      <c r="F101" s="7">
        <v>1.2333</v>
      </c>
      <c r="G101" s="8">
        <v>57.6059</v>
      </c>
      <c r="H101" s="42">
        <f t="shared" si="8"/>
        <v>-0.5375267210855936</v>
      </c>
      <c r="I101" s="43">
        <f t="shared" si="9"/>
        <v>0.8245674709318641</v>
      </c>
      <c r="J101" s="44">
        <v>0</v>
      </c>
      <c r="K101" s="33">
        <f t="shared" si="10"/>
        <v>-0.535071374468492</v>
      </c>
      <c r="L101" s="33">
        <f t="shared" si="11"/>
        <v>0.8245922841746247</v>
      </c>
      <c r="M101" s="45">
        <f t="shared" si="12"/>
        <v>5.286255687476733E-05</v>
      </c>
    </row>
    <row r="102" spans="1:13" ht="12.75">
      <c r="A102" s="26">
        <v>39105</v>
      </c>
      <c r="B102" s="21">
        <v>0.75</v>
      </c>
      <c r="C102" s="2">
        <v>303.3542</v>
      </c>
      <c r="D102" s="2">
        <v>0.9843</v>
      </c>
      <c r="E102" s="9">
        <v>4.16</v>
      </c>
      <c r="F102" s="7">
        <v>1.5451</v>
      </c>
      <c r="G102" s="8">
        <v>57.6459</v>
      </c>
      <c r="H102" s="42">
        <f t="shared" si="8"/>
        <v>-0.5411811520817329</v>
      </c>
      <c r="I102" s="43">
        <f t="shared" si="9"/>
        <v>0.8221736134366562</v>
      </c>
      <c r="J102" s="44">
        <v>0</v>
      </c>
      <c r="K102" s="33">
        <f t="shared" si="10"/>
        <v>-0.5387307722444147</v>
      </c>
      <c r="L102" s="33">
        <f t="shared" si="11"/>
        <v>0.8223518382583876</v>
      </c>
      <c r="M102" s="45">
        <f t="shared" si="12"/>
        <v>6.627021543432843E-05</v>
      </c>
    </row>
    <row r="103" spans="1:13" ht="12.75">
      <c r="A103" s="26">
        <v>39106</v>
      </c>
      <c r="B103" s="21">
        <v>0</v>
      </c>
      <c r="C103" s="2">
        <v>303.6086</v>
      </c>
      <c r="D103" s="2">
        <v>0.9843</v>
      </c>
      <c r="E103" s="9">
        <v>7.7352</v>
      </c>
      <c r="F103" s="7">
        <v>1.8503</v>
      </c>
      <c r="G103" s="8">
        <v>57.6934</v>
      </c>
      <c r="H103" s="42">
        <f t="shared" si="8"/>
        <v>-0.5448263530439489</v>
      </c>
      <c r="I103" s="43">
        <f t="shared" si="9"/>
        <v>0.8197626089477552</v>
      </c>
      <c r="J103" s="44">
        <v>0</v>
      </c>
      <c r="K103" s="33">
        <f t="shared" si="10"/>
        <v>-0.542390234570107</v>
      </c>
      <c r="L103" s="33">
        <f t="shared" si="11"/>
        <v>0.8200935092180687</v>
      </c>
      <c r="M103" s="45">
        <f t="shared" si="12"/>
        <v>7.942163040152052E-05</v>
      </c>
    </row>
    <row r="104" spans="1:13" ht="12.75">
      <c r="A104" s="26">
        <v>39106</v>
      </c>
      <c r="B104" s="21">
        <v>0.25</v>
      </c>
      <c r="C104" s="2">
        <v>303.8629</v>
      </c>
      <c r="D104" s="2">
        <v>0.9844</v>
      </c>
      <c r="E104" s="9">
        <v>11.304</v>
      </c>
      <c r="F104" s="7">
        <v>2.1479</v>
      </c>
      <c r="G104" s="8">
        <v>57.7481</v>
      </c>
      <c r="H104" s="42">
        <f t="shared" si="8"/>
        <v>-0.5485151072001693</v>
      </c>
      <c r="I104" s="43">
        <f t="shared" si="9"/>
        <v>0.8174194377265487</v>
      </c>
      <c r="J104" s="44">
        <v>0</v>
      </c>
      <c r="K104" s="33">
        <f t="shared" si="10"/>
        <v>-0.5461024622175017</v>
      </c>
      <c r="L104" s="33">
        <f t="shared" si="11"/>
        <v>0.817901706927967</v>
      </c>
      <c r="M104" s="45">
        <f t="shared" si="12"/>
        <v>9.227754593251371E-05</v>
      </c>
    </row>
    <row r="105" spans="1:13" ht="12.75">
      <c r="A105" s="26">
        <v>39106</v>
      </c>
      <c r="B105" s="21">
        <v>0.5</v>
      </c>
      <c r="C105" s="2">
        <v>304.1172</v>
      </c>
      <c r="D105" s="2">
        <v>0.9844</v>
      </c>
      <c r="E105" s="9">
        <v>14.8659</v>
      </c>
      <c r="F105" s="7">
        <v>2.4365</v>
      </c>
      <c r="G105" s="8">
        <v>57.8093</v>
      </c>
      <c r="H105" s="42">
        <f t="shared" si="8"/>
        <v>-0.5521377044372313</v>
      </c>
      <c r="I105" s="43">
        <f t="shared" si="9"/>
        <v>0.8149768802480134</v>
      </c>
      <c r="J105" s="44">
        <v>0</v>
      </c>
      <c r="K105" s="33">
        <f t="shared" si="10"/>
        <v>-0.5497576416690554</v>
      </c>
      <c r="L105" s="33">
        <f t="shared" si="11"/>
        <v>0.8156086494266077</v>
      </c>
      <c r="M105" s="45">
        <f t="shared" si="12"/>
        <v>0.00010478020155743911</v>
      </c>
    </row>
    <row r="106" spans="1:13" ht="12.75">
      <c r="A106" s="26">
        <v>39106</v>
      </c>
      <c r="B106" s="21">
        <v>0.75</v>
      </c>
      <c r="C106" s="2">
        <v>304.3715</v>
      </c>
      <c r="D106" s="2">
        <v>0.9844</v>
      </c>
      <c r="E106" s="9">
        <v>18.4203</v>
      </c>
      <c r="F106" s="7">
        <v>2.7151</v>
      </c>
      <c r="G106" s="8">
        <v>57.8766</v>
      </c>
      <c r="H106" s="42">
        <f t="shared" si="8"/>
        <v>-0.5557494250494801</v>
      </c>
      <c r="I106" s="43">
        <f t="shared" si="9"/>
        <v>0.8125182684451915</v>
      </c>
      <c r="J106" s="44">
        <v>0</v>
      </c>
      <c r="K106" s="33">
        <f t="shared" si="10"/>
        <v>-0.5534108996175171</v>
      </c>
      <c r="L106" s="33">
        <f t="shared" si="11"/>
        <v>0.8132971126555034</v>
      </c>
      <c r="M106" s="45">
        <f t="shared" si="12"/>
        <v>0.00011688863672862818</v>
      </c>
    </row>
    <row r="107" spans="1:13" ht="12.75">
      <c r="A107" s="26">
        <v>39107</v>
      </c>
      <c r="B107" s="21">
        <v>0</v>
      </c>
      <c r="C107" s="2">
        <v>304.6258</v>
      </c>
      <c r="D107" s="2">
        <v>0.9844</v>
      </c>
      <c r="E107" s="9">
        <v>21.9668</v>
      </c>
      <c r="F107" s="7">
        <v>2.9826</v>
      </c>
      <c r="G107" s="8">
        <v>57.9495</v>
      </c>
      <c r="H107" s="42">
        <f t="shared" si="8"/>
        <v>-0.5593501978892118</v>
      </c>
      <c r="I107" s="43">
        <f t="shared" si="9"/>
        <v>0.8100436507505627</v>
      </c>
      <c r="J107" s="44">
        <v>0</v>
      </c>
      <c r="K107" s="33">
        <f t="shared" si="10"/>
        <v>-0.5570619815695731</v>
      </c>
      <c r="L107" s="33">
        <f t="shared" si="11"/>
        <v>0.8109666081724658</v>
      </c>
      <c r="M107" s="45">
        <f t="shared" si="12"/>
        <v>0.00012855665065059768</v>
      </c>
    </row>
    <row r="108" spans="1:13" ht="12.75">
      <c r="A108" s="26">
        <v>39107</v>
      </c>
      <c r="B108" s="21">
        <v>0.25</v>
      </c>
      <c r="C108" s="2">
        <v>304.88</v>
      </c>
      <c r="D108" s="2">
        <v>0.9845</v>
      </c>
      <c r="E108" s="9">
        <v>25.5051</v>
      </c>
      <c r="F108" s="7">
        <v>3.238</v>
      </c>
      <c r="G108" s="8">
        <v>58.0274</v>
      </c>
      <c r="H108" s="42">
        <f t="shared" si="8"/>
        <v>-0.5629957285326783</v>
      </c>
      <c r="I108" s="43">
        <f t="shared" si="9"/>
        <v>0.807636093580493</v>
      </c>
      <c r="J108" s="44">
        <v>0</v>
      </c>
      <c r="K108" s="33">
        <f t="shared" si="10"/>
        <v>-0.5607663815847872</v>
      </c>
      <c r="L108" s="33">
        <f t="shared" si="11"/>
        <v>0.8086996811228475</v>
      </c>
      <c r="M108" s="45">
        <f t="shared" si="12"/>
        <v>0.00013974129436770244</v>
      </c>
    </row>
    <row r="109" spans="1:13" ht="12.75">
      <c r="A109" s="26">
        <v>39107</v>
      </c>
      <c r="B109" s="21">
        <v>0.5</v>
      </c>
      <c r="C109" s="2">
        <v>305.1342</v>
      </c>
      <c r="D109" s="2">
        <v>0.9845</v>
      </c>
      <c r="E109" s="9">
        <v>29.0348</v>
      </c>
      <c r="F109" s="7">
        <v>3.4805</v>
      </c>
      <c r="G109" s="8">
        <v>58.1099</v>
      </c>
      <c r="H109" s="42">
        <f t="shared" si="8"/>
        <v>-0.5665733559443517</v>
      </c>
      <c r="I109" s="43">
        <f t="shared" si="9"/>
        <v>0.8051303511444312</v>
      </c>
      <c r="J109" s="44">
        <v>0</v>
      </c>
      <c r="K109" s="33">
        <f t="shared" si="10"/>
        <v>-0.5644111855502458</v>
      </c>
      <c r="L109" s="33">
        <f t="shared" si="11"/>
        <v>0.8063305790968308</v>
      </c>
      <c r="M109" s="45">
        <f t="shared" si="12"/>
        <v>0.00015040789747616977</v>
      </c>
    </row>
    <row r="110" spans="1:13" ht="12.75">
      <c r="A110" s="26">
        <v>39107</v>
      </c>
      <c r="B110" s="21">
        <v>0.75</v>
      </c>
      <c r="C110" s="2">
        <v>305.3885</v>
      </c>
      <c r="D110" s="2">
        <v>0.9845</v>
      </c>
      <c r="E110" s="9">
        <v>32.5557</v>
      </c>
      <c r="F110" s="7">
        <v>3.7092</v>
      </c>
      <c r="G110" s="8">
        <v>58.1966</v>
      </c>
      <c r="H110" s="42">
        <f t="shared" si="8"/>
        <v>-0.5701412319533913</v>
      </c>
      <c r="I110" s="43">
        <f t="shared" si="9"/>
        <v>0.8026077657403207</v>
      </c>
      <c r="J110" s="44">
        <v>0</v>
      </c>
      <c r="K110" s="33">
        <f t="shared" si="10"/>
        <v>-0.568054265404104</v>
      </c>
      <c r="L110" s="33">
        <f t="shared" si="11"/>
        <v>0.8039401640962993</v>
      </c>
      <c r="M110" s="45">
        <f t="shared" si="12"/>
        <v>0.00016051679282581287</v>
      </c>
    </row>
    <row r="111" spans="1:13" ht="12.75">
      <c r="A111" s="26">
        <v>39108</v>
      </c>
      <c r="B111" s="21">
        <v>0</v>
      </c>
      <c r="C111" s="2">
        <v>305.6426</v>
      </c>
      <c r="D111" s="2">
        <v>0.9845</v>
      </c>
      <c r="E111" s="9">
        <v>36.0675</v>
      </c>
      <c r="F111" s="7">
        <v>3.9232</v>
      </c>
      <c r="G111" s="8">
        <v>58.287</v>
      </c>
      <c r="H111" s="42">
        <f t="shared" si="8"/>
        <v>-0.5736950839115927</v>
      </c>
      <c r="I111" s="43">
        <f t="shared" si="9"/>
        <v>0.8000713722510453</v>
      </c>
      <c r="J111" s="44">
        <v>0</v>
      </c>
      <c r="K111" s="33">
        <f t="shared" si="10"/>
        <v>-0.5716910415375172</v>
      </c>
      <c r="L111" s="33">
        <f t="shared" si="11"/>
        <v>0.8015310045766159</v>
      </c>
      <c r="M111" s="45">
        <f t="shared" si="12"/>
        <v>0.0001700273309826372</v>
      </c>
    </row>
    <row r="112" spans="1:13" ht="12.75">
      <c r="A112" s="26">
        <v>39108</v>
      </c>
      <c r="B112" s="21">
        <v>0.25</v>
      </c>
      <c r="C112" s="2">
        <v>305.8968</v>
      </c>
      <c r="D112" s="2">
        <v>0.9846</v>
      </c>
      <c r="E112" s="9">
        <v>39.57</v>
      </c>
      <c r="F112" s="7">
        <v>4.1219</v>
      </c>
      <c r="G112" s="8">
        <v>58.3809</v>
      </c>
      <c r="H112" s="42">
        <f t="shared" si="8"/>
        <v>-0.5772976769971828</v>
      </c>
      <c r="I112" s="43">
        <f t="shared" si="9"/>
        <v>0.7975992428116117</v>
      </c>
      <c r="J112" s="44">
        <v>0</v>
      </c>
      <c r="K112" s="33">
        <f t="shared" si="10"/>
        <v>-0.5753839378552879</v>
      </c>
      <c r="L112" s="33">
        <f t="shared" si="11"/>
        <v>0.7991807384455852</v>
      </c>
      <c r="M112" s="45">
        <f t="shared" si="12"/>
        <v>0.00017891203886006942</v>
      </c>
    </row>
    <row r="113" spans="1:13" ht="12.75">
      <c r="A113" s="26">
        <v>39108</v>
      </c>
      <c r="B113" s="21">
        <v>0.5</v>
      </c>
      <c r="C113" s="2">
        <v>306.151</v>
      </c>
      <c r="D113" s="2">
        <v>0.9846</v>
      </c>
      <c r="E113" s="9">
        <v>43.0629</v>
      </c>
      <c r="F113" s="7">
        <v>4.3047</v>
      </c>
      <c r="G113" s="8">
        <v>58.4778</v>
      </c>
      <c r="H113" s="42">
        <f t="shared" si="8"/>
        <v>-0.5808306340351352</v>
      </c>
      <c r="I113" s="43">
        <f t="shared" si="9"/>
        <v>0.795030146954405</v>
      </c>
      <c r="J113" s="44">
        <v>0</v>
      </c>
      <c r="K113" s="33">
        <f t="shared" si="10"/>
        <v>-0.579014218724367</v>
      </c>
      <c r="L113" s="33">
        <f t="shared" si="11"/>
        <v>0.7967277135622509</v>
      </c>
      <c r="M113" s="45">
        <f t="shared" si="12"/>
        <v>0.0001871420005083384</v>
      </c>
    </row>
    <row r="114" spans="1:13" ht="12.75">
      <c r="A114" s="26">
        <v>39108</v>
      </c>
      <c r="B114" s="21">
        <v>0.75</v>
      </c>
      <c r="C114" s="2">
        <v>306.4051</v>
      </c>
      <c r="D114" s="2">
        <v>0.9846</v>
      </c>
      <c r="E114" s="9">
        <v>46.5461</v>
      </c>
      <c r="F114" s="7">
        <v>4.4711</v>
      </c>
      <c r="G114" s="8">
        <v>58.5774</v>
      </c>
      <c r="H114" s="42">
        <f t="shared" si="8"/>
        <v>-0.5843507751408059</v>
      </c>
      <c r="I114" s="43">
        <f t="shared" si="9"/>
        <v>0.7924464219064525</v>
      </c>
      <c r="J114" s="44">
        <v>0</v>
      </c>
      <c r="K114" s="33">
        <f t="shared" si="10"/>
        <v>-0.582638321814775</v>
      </c>
      <c r="L114" s="33">
        <f t="shared" si="11"/>
        <v>0.7942538815093053</v>
      </c>
      <c r="M114" s="45">
        <f t="shared" si="12"/>
        <v>0.00019469267665295242</v>
      </c>
    </row>
    <row r="115" spans="1:13" ht="12.75">
      <c r="A115" s="26">
        <v>39109</v>
      </c>
      <c r="B115" s="21">
        <v>0</v>
      </c>
      <c r="C115" s="2">
        <v>306.6592</v>
      </c>
      <c r="D115" s="2">
        <v>0.9846</v>
      </c>
      <c r="E115" s="9">
        <v>50.0194</v>
      </c>
      <c r="F115" s="7">
        <v>4.6204</v>
      </c>
      <c r="G115" s="8">
        <v>58.6796</v>
      </c>
      <c r="H115" s="42">
        <f t="shared" si="8"/>
        <v>-0.587859423151969</v>
      </c>
      <c r="I115" s="43">
        <f t="shared" si="9"/>
        <v>0.7898471109090887</v>
      </c>
      <c r="J115" s="44">
        <v>0</v>
      </c>
      <c r="K115" s="33">
        <f t="shared" si="10"/>
        <v>-0.5862571582104813</v>
      </c>
      <c r="L115" s="33">
        <f t="shared" si="11"/>
        <v>0.7917579294809419</v>
      </c>
      <c r="M115" s="45">
        <f t="shared" si="12"/>
        <v>0.00020153102799628752</v>
      </c>
    </row>
    <row r="116" spans="1:13" ht="12.75">
      <c r="A116" s="26">
        <v>39109</v>
      </c>
      <c r="B116" s="21">
        <v>0.25</v>
      </c>
      <c r="C116" s="2">
        <v>306.9133</v>
      </c>
      <c r="D116" s="2">
        <v>0.9847</v>
      </c>
      <c r="E116" s="9">
        <v>53.4826</v>
      </c>
      <c r="F116" s="7">
        <v>4.7524</v>
      </c>
      <c r="G116" s="8">
        <v>58.784</v>
      </c>
      <c r="H116" s="42">
        <f t="shared" si="8"/>
        <v>-0.591416569643932</v>
      </c>
      <c r="I116" s="43">
        <f t="shared" si="9"/>
        <v>0.7873122196121461</v>
      </c>
      <c r="J116" s="44">
        <v>0</v>
      </c>
      <c r="K116" s="33">
        <f t="shared" si="10"/>
        <v>-0.5899302990365709</v>
      </c>
      <c r="L116" s="33">
        <f t="shared" si="11"/>
        <v>0.7893195238808824</v>
      </c>
      <c r="M116" s="45">
        <f t="shared" si="12"/>
        <v>0.00020764430807887753</v>
      </c>
    </row>
    <row r="117" spans="1:13" ht="12.75">
      <c r="A117" s="26">
        <v>39109</v>
      </c>
      <c r="B117" s="21">
        <v>0.5</v>
      </c>
      <c r="C117" s="2">
        <v>307.1674</v>
      </c>
      <c r="D117" s="2">
        <v>0.9847</v>
      </c>
      <c r="E117" s="9">
        <v>56.9356</v>
      </c>
      <c r="F117" s="7">
        <v>4.8667</v>
      </c>
      <c r="G117" s="8">
        <v>58.8905</v>
      </c>
      <c r="H117" s="42">
        <f t="shared" si="8"/>
        <v>-0.5949023786647697</v>
      </c>
      <c r="I117" s="43">
        <f t="shared" si="9"/>
        <v>0.7846816232453764</v>
      </c>
      <c r="J117" s="44">
        <v>0</v>
      </c>
      <c r="K117" s="33">
        <f t="shared" si="10"/>
        <v>-0.5935374660883432</v>
      </c>
      <c r="L117" s="33">
        <f t="shared" si="11"/>
        <v>0.7867782413293343</v>
      </c>
      <c r="M117" s="45">
        <f t="shared" si="12"/>
        <v>0.00021301170709524107</v>
      </c>
    </row>
    <row r="118" spans="1:13" ht="12.75">
      <c r="A118" s="26">
        <v>39109</v>
      </c>
      <c r="B118" s="21">
        <v>0.75</v>
      </c>
      <c r="C118" s="2">
        <v>307.4214</v>
      </c>
      <c r="D118" s="2">
        <v>0.9847</v>
      </c>
      <c r="E118" s="9">
        <v>60.3781</v>
      </c>
      <c r="F118" s="7">
        <v>4.9631</v>
      </c>
      <c r="G118" s="8">
        <v>58.999</v>
      </c>
      <c r="H118" s="42">
        <f t="shared" si="8"/>
        <v>-0.5983751221501461</v>
      </c>
      <c r="I118" s="43">
        <f t="shared" si="9"/>
        <v>0.7820366380111599</v>
      </c>
      <c r="J118" s="44">
        <v>0</v>
      </c>
      <c r="K118" s="33">
        <f t="shared" si="10"/>
        <v>-0.5971364687078644</v>
      </c>
      <c r="L118" s="33">
        <f t="shared" si="11"/>
        <v>0.7842151231677021</v>
      </c>
      <c r="M118" s="45">
        <f t="shared" si="12"/>
        <v>0.00021762081292575196</v>
      </c>
    </row>
    <row r="119" spans="1:13" ht="12.75">
      <c r="A119" s="26">
        <v>39110</v>
      </c>
      <c r="B119" s="21">
        <v>0</v>
      </c>
      <c r="C119" s="2">
        <v>307.6754</v>
      </c>
      <c r="D119" s="2">
        <v>0.9847</v>
      </c>
      <c r="E119" s="9">
        <v>63.8099</v>
      </c>
      <c r="F119" s="7">
        <v>5.0413</v>
      </c>
      <c r="G119" s="8">
        <v>59.1092</v>
      </c>
      <c r="H119" s="42">
        <f t="shared" si="8"/>
        <v>-0.6018361059695413</v>
      </c>
      <c r="I119" s="43">
        <f t="shared" si="9"/>
        <v>0.7793762836726681</v>
      </c>
      <c r="J119" s="44">
        <v>0</v>
      </c>
      <c r="K119" s="33">
        <f t="shared" si="10"/>
        <v>-0.600728145227573</v>
      </c>
      <c r="L119" s="33">
        <f t="shared" si="11"/>
        <v>0.7816289396821223</v>
      </c>
      <c r="M119" s="45">
        <f t="shared" si="12"/>
        <v>0.0002214537899444959</v>
      </c>
    </row>
    <row r="120" spans="1:13" ht="12.75">
      <c r="A120" s="26">
        <v>39110</v>
      </c>
      <c r="B120" s="21">
        <v>0.25</v>
      </c>
      <c r="C120" s="2">
        <v>307.9295</v>
      </c>
      <c r="D120" s="2">
        <v>0.9848</v>
      </c>
      <c r="E120" s="9">
        <v>67.231</v>
      </c>
      <c r="F120" s="7">
        <v>5.1013</v>
      </c>
      <c r="G120" s="8">
        <v>59.2211</v>
      </c>
      <c r="H120" s="42">
        <f t="shared" si="8"/>
        <v>-0.6053480868423822</v>
      </c>
      <c r="I120" s="43">
        <f t="shared" si="9"/>
        <v>0.7767784328598907</v>
      </c>
      <c r="J120" s="44">
        <v>0</v>
      </c>
      <c r="K120" s="33">
        <f t="shared" si="10"/>
        <v>-0.6043747767242827</v>
      </c>
      <c r="L120" s="33">
        <f t="shared" si="11"/>
        <v>0.7790973574618799</v>
      </c>
      <c r="M120" s="45">
        <f t="shared" si="12"/>
        <v>0.00022450674980980926</v>
      </c>
    </row>
    <row r="121" spans="1:13" ht="12.75">
      <c r="A121" s="26">
        <v>39110</v>
      </c>
      <c r="B121" s="21">
        <v>0.5</v>
      </c>
      <c r="C121" s="2">
        <v>308.1834</v>
      </c>
      <c r="D121" s="2">
        <v>0.9848</v>
      </c>
      <c r="E121" s="9">
        <v>70.6409</v>
      </c>
      <c r="F121" s="7">
        <v>5.143</v>
      </c>
      <c r="G121" s="8">
        <v>59.3346</v>
      </c>
      <c r="H121" s="42">
        <f t="shared" si="8"/>
        <v>-0.608784340841336</v>
      </c>
      <c r="I121" s="43">
        <f t="shared" si="9"/>
        <v>0.7740882807189242</v>
      </c>
      <c r="J121" s="44">
        <v>0</v>
      </c>
      <c r="K121" s="33">
        <f t="shared" si="10"/>
        <v>-0.6079491376285445</v>
      </c>
      <c r="L121" s="33">
        <f t="shared" si="11"/>
        <v>0.7764653835167794</v>
      </c>
      <c r="M121" s="45">
        <f t="shared" si="12"/>
        <v>0.0002267708288534002</v>
      </c>
    </row>
    <row r="122" spans="1:13" ht="12.75">
      <c r="A122" s="26">
        <v>39110</v>
      </c>
      <c r="B122" s="21">
        <v>0.75</v>
      </c>
      <c r="C122" s="2">
        <v>308.4374</v>
      </c>
      <c r="D122" s="2">
        <v>0.9848</v>
      </c>
      <c r="E122" s="9">
        <v>74.0396</v>
      </c>
      <c r="F122" s="7">
        <v>5.1664</v>
      </c>
      <c r="G122" s="8">
        <v>59.4496</v>
      </c>
      <c r="H122" s="42">
        <f t="shared" si="8"/>
        <v>-0.612209986340462</v>
      </c>
      <c r="I122" s="43">
        <f t="shared" si="9"/>
        <v>0.7713818591495469</v>
      </c>
      <c r="J122" s="44">
        <v>0</v>
      </c>
      <c r="K122" s="33">
        <f t="shared" si="10"/>
        <v>-0.6115158584072643</v>
      </c>
      <c r="L122" s="33">
        <f t="shared" si="11"/>
        <v>0.773808900643109</v>
      </c>
      <c r="M122" s="45">
        <f t="shared" si="12"/>
        <v>0.00022824132861780407</v>
      </c>
    </row>
    <row r="123" spans="1:13" ht="12.75">
      <c r="A123" s="26">
        <v>39111</v>
      </c>
      <c r="B123" s="21">
        <v>0</v>
      </c>
      <c r="C123" s="2">
        <v>308.6914</v>
      </c>
      <c r="D123" s="2">
        <v>0.9849</v>
      </c>
      <c r="E123" s="9">
        <v>77.4269</v>
      </c>
      <c r="F123" s="7">
        <v>5.1716</v>
      </c>
      <c r="G123" s="8">
        <v>59.5661</v>
      </c>
      <c r="H123" s="42">
        <f t="shared" si="8"/>
        <v>-0.6156861128324508</v>
      </c>
      <c r="I123" s="43">
        <f t="shared" si="9"/>
        <v>0.7687383302953397</v>
      </c>
      <c r="J123" s="44">
        <v>0</v>
      </c>
      <c r="K123" s="33">
        <f t="shared" si="10"/>
        <v>-0.6151355272491879</v>
      </c>
      <c r="L123" s="33">
        <f t="shared" si="11"/>
        <v>0.7712069521744357</v>
      </c>
      <c r="M123" s="45">
        <f t="shared" si="12"/>
        <v>0.00022891815094406675</v>
      </c>
    </row>
    <row r="124" spans="1:13" ht="12.75">
      <c r="A124" s="26">
        <v>39111</v>
      </c>
      <c r="B124" s="21">
        <v>0.25</v>
      </c>
      <c r="C124" s="2">
        <v>308.9453</v>
      </c>
      <c r="D124" s="2">
        <v>0.9849</v>
      </c>
      <c r="E124" s="9">
        <v>80.8023</v>
      </c>
      <c r="F124" s="7">
        <v>5.1588</v>
      </c>
      <c r="G124" s="8">
        <v>59.684</v>
      </c>
      <c r="H124" s="42">
        <f t="shared" si="8"/>
        <v>-0.6190866366051944</v>
      </c>
      <c r="I124" s="43">
        <f t="shared" si="9"/>
        <v>0.7660024454118068</v>
      </c>
      <c r="J124" s="44">
        <v>0</v>
      </c>
      <c r="K124" s="33">
        <f t="shared" si="10"/>
        <v>-0.6186815447522115</v>
      </c>
      <c r="L124" s="33">
        <f t="shared" si="11"/>
        <v>0.7685041943618481</v>
      </c>
      <c r="M124" s="45">
        <f t="shared" si="12"/>
        <v>0.00022880508192017906</v>
      </c>
    </row>
    <row r="125" spans="1:13" ht="12.75">
      <c r="A125" s="26">
        <v>39111</v>
      </c>
      <c r="B125" s="21">
        <v>0.5</v>
      </c>
      <c r="C125" s="2">
        <v>309.1992</v>
      </c>
      <c r="D125" s="2">
        <v>0.9849</v>
      </c>
      <c r="E125" s="9">
        <v>84.1658</v>
      </c>
      <c r="F125" s="7">
        <v>5.1283</v>
      </c>
      <c r="G125" s="8">
        <v>59.8034</v>
      </c>
      <c r="H125" s="42">
        <f t="shared" si="8"/>
        <v>-0.6224750032536764</v>
      </c>
      <c r="I125" s="43">
        <f t="shared" si="9"/>
        <v>0.7632515183898002</v>
      </c>
      <c r="J125" s="44">
        <v>0</v>
      </c>
      <c r="K125" s="33">
        <f t="shared" si="10"/>
        <v>-0.6222168601775104</v>
      </c>
      <c r="L125" s="33">
        <f t="shared" si="11"/>
        <v>0.7657778895757856</v>
      </c>
      <c r="M125" s="45">
        <f t="shared" si="12"/>
        <v>0.00022791099318926936</v>
      </c>
    </row>
    <row r="126" spans="1:13" ht="12.75">
      <c r="A126" s="26">
        <v>39111</v>
      </c>
      <c r="B126" s="21">
        <v>0.75</v>
      </c>
      <c r="C126" s="2">
        <v>309.4531</v>
      </c>
      <c r="D126" s="2">
        <v>0.985</v>
      </c>
      <c r="E126" s="9">
        <v>87.517</v>
      </c>
      <c r="F126" s="7">
        <v>5.0802</v>
      </c>
      <c r="G126" s="8">
        <v>59.9242</v>
      </c>
      <c r="H126" s="42">
        <f t="shared" si="8"/>
        <v>-0.6259146908785497</v>
      </c>
      <c r="I126" s="43">
        <f t="shared" si="9"/>
        <v>0.760562817749073</v>
      </c>
      <c r="J126" s="44">
        <v>0</v>
      </c>
      <c r="K126" s="33">
        <f t="shared" si="10"/>
        <v>-0.6258044406151978</v>
      </c>
      <c r="L126" s="33">
        <f t="shared" si="11"/>
        <v>0.7631052743768815</v>
      </c>
      <c r="M126" s="45">
        <f t="shared" si="12"/>
        <v>0.0002262350357000909</v>
      </c>
    </row>
    <row r="127" spans="1:13" ht="12.75">
      <c r="A127" s="26">
        <v>39112</v>
      </c>
      <c r="B127" s="21">
        <v>0</v>
      </c>
      <c r="C127" s="2">
        <v>309.707</v>
      </c>
      <c r="D127" s="2">
        <v>0.985</v>
      </c>
      <c r="E127" s="9">
        <v>90.8557</v>
      </c>
      <c r="F127" s="7">
        <v>5.015</v>
      </c>
      <c r="G127" s="8">
        <v>60.0464</v>
      </c>
      <c r="H127" s="42">
        <f t="shared" si="8"/>
        <v>-0.6292788854471016</v>
      </c>
      <c r="I127" s="43">
        <f t="shared" si="9"/>
        <v>0.7577816864575533</v>
      </c>
      <c r="J127" s="44">
        <v>0</v>
      </c>
      <c r="K127" s="33">
        <f t="shared" si="10"/>
        <v>-0.629316972084494</v>
      </c>
      <c r="L127" s="33">
        <f t="shared" si="11"/>
        <v>0.7603316938559765</v>
      </c>
      <c r="M127" s="45">
        <f t="shared" si="12"/>
        <v>0.00022379441293661392</v>
      </c>
    </row>
    <row r="128" spans="1:13" ht="12.75">
      <c r="A128" s="26">
        <v>39112</v>
      </c>
      <c r="B128" s="21">
        <v>0.25</v>
      </c>
      <c r="C128" s="2">
        <v>309.9608</v>
      </c>
      <c r="D128" s="2">
        <v>0.985</v>
      </c>
      <c r="E128" s="9">
        <v>94.1816</v>
      </c>
      <c r="F128" s="7">
        <v>4.933</v>
      </c>
      <c r="G128" s="8">
        <v>60.1699</v>
      </c>
      <c r="H128" s="42">
        <f t="shared" si="8"/>
        <v>-0.6326294050446791</v>
      </c>
      <c r="I128" s="43">
        <f t="shared" si="9"/>
        <v>0.7549867786079537</v>
      </c>
      <c r="J128" s="44">
        <v>0</v>
      </c>
      <c r="K128" s="33">
        <f t="shared" si="10"/>
        <v>-0.632815772694572</v>
      </c>
      <c r="L128" s="33">
        <f t="shared" si="11"/>
        <v>0.7575358302167464</v>
      </c>
      <c r="M128" s="45">
        <f t="shared" si="12"/>
        <v>0.00022059706405931525</v>
      </c>
    </row>
    <row r="129" spans="1:13" ht="12.75">
      <c r="A129" s="26">
        <v>39112</v>
      </c>
      <c r="B129" s="21">
        <v>0.5</v>
      </c>
      <c r="C129" s="2">
        <v>310.2146</v>
      </c>
      <c r="D129" s="2">
        <v>0.985</v>
      </c>
      <c r="E129" s="9">
        <v>97.4945</v>
      </c>
      <c r="F129" s="7">
        <v>4.8348</v>
      </c>
      <c r="G129" s="8">
        <v>60.2948</v>
      </c>
      <c r="H129" s="42">
        <f t="shared" si="8"/>
        <v>-0.635967511359877</v>
      </c>
      <c r="I129" s="43">
        <f t="shared" si="9"/>
        <v>0.7521770566128196</v>
      </c>
      <c r="J129" s="44">
        <v>0</v>
      </c>
      <c r="K129" s="33">
        <f t="shared" si="10"/>
        <v>-0.6363016151070159</v>
      </c>
      <c r="L129" s="33">
        <f t="shared" si="11"/>
        <v>0.7547167103591537</v>
      </c>
      <c r="M129" s="45">
        <f t="shared" si="12"/>
        <v>0.00021666504672123352</v>
      </c>
    </row>
    <row r="130" spans="1:13" ht="12.75">
      <c r="A130" s="26">
        <v>39112</v>
      </c>
      <c r="B130" s="21">
        <v>0.75</v>
      </c>
      <c r="C130" s="2">
        <v>310.4684</v>
      </c>
      <c r="D130" s="2">
        <v>0.9851</v>
      </c>
      <c r="E130" s="9">
        <v>100.7941</v>
      </c>
      <c r="F130" s="7">
        <v>4.7208</v>
      </c>
      <c r="G130" s="8">
        <v>60.4208</v>
      </c>
      <c r="H130" s="42">
        <f t="shared" si="8"/>
        <v>-0.6393580417500192</v>
      </c>
      <c r="I130" s="43">
        <f t="shared" si="9"/>
        <v>0.749428652007368</v>
      </c>
      <c r="J130" s="44">
        <v>0</v>
      </c>
      <c r="K130" s="33">
        <f t="shared" si="10"/>
        <v>-0.6398388490710508</v>
      </c>
      <c r="L130" s="33">
        <f t="shared" si="11"/>
        <v>0.7519505431063856</v>
      </c>
      <c r="M130" s="45">
        <f t="shared" si="12"/>
        <v>0.00021201011677604467</v>
      </c>
    </row>
    <row r="131" spans="1:13" ht="12.75">
      <c r="A131" s="26">
        <v>39113</v>
      </c>
      <c r="B131" s="21">
        <v>0</v>
      </c>
      <c r="C131" s="2">
        <v>310.7222</v>
      </c>
      <c r="D131" s="2">
        <v>0.9851</v>
      </c>
      <c r="E131" s="9">
        <v>104.0801</v>
      </c>
      <c r="F131" s="7">
        <v>4.5915</v>
      </c>
      <c r="G131" s="8">
        <v>60.5481</v>
      </c>
      <c r="H131" s="42">
        <f t="shared" si="8"/>
        <v>-0.6426714616007213</v>
      </c>
      <c r="I131" s="43">
        <f t="shared" si="9"/>
        <v>0.7465891791634758</v>
      </c>
      <c r="J131" s="44">
        <v>0</v>
      </c>
      <c r="K131" s="33">
        <f t="shared" si="10"/>
        <v>-0.6432974643650129</v>
      </c>
      <c r="L131" s="33">
        <f t="shared" si="11"/>
        <v>0.7490850692257727</v>
      </c>
      <c r="M131" s="45">
        <f t="shared" si="12"/>
        <v>0.00020665036702501572</v>
      </c>
    </row>
    <row r="132" spans="1:13" ht="12.75">
      <c r="A132" s="26">
        <v>39113</v>
      </c>
      <c r="B132" s="21">
        <v>0.25</v>
      </c>
      <c r="C132" s="2">
        <v>310.976</v>
      </c>
      <c r="D132" s="2">
        <v>0.9851</v>
      </c>
      <c r="E132" s="9">
        <v>107.3523</v>
      </c>
      <c r="F132" s="7">
        <v>4.4477</v>
      </c>
      <c r="G132" s="8">
        <v>60.6764</v>
      </c>
      <c r="H132" s="42">
        <f t="shared" si="8"/>
        <v>-0.6459722711265365</v>
      </c>
      <c r="I132" s="43">
        <f t="shared" si="9"/>
        <v>0.7437350569494652</v>
      </c>
      <c r="J132" s="44">
        <v>0</v>
      </c>
      <c r="K132" s="33">
        <f t="shared" si="10"/>
        <v>-0.6467414965300623</v>
      </c>
      <c r="L132" s="33">
        <f t="shared" si="11"/>
        <v>0.7461968385182581</v>
      </c>
      <c r="M132" s="45">
        <f t="shared" si="12"/>
        <v>0.00020061575498816713</v>
      </c>
    </row>
    <row r="133" spans="1:13" ht="12.75">
      <c r="A133" s="26">
        <v>39113</v>
      </c>
      <c r="B133" s="21">
        <v>0.5</v>
      </c>
      <c r="C133" s="2">
        <v>311.2297</v>
      </c>
      <c r="D133" s="2">
        <v>0.9852</v>
      </c>
      <c r="E133" s="9">
        <v>110.6105</v>
      </c>
      <c r="F133" s="7">
        <v>4.2899</v>
      </c>
      <c r="G133" s="8">
        <v>60.8057</v>
      </c>
      <c r="H133" s="42">
        <f t="shared" si="8"/>
        <v>-0.6493250204427402</v>
      </c>
      <c r="I133" s="43">
        <f t="shared" si="9"/>
        <v>0.7409426818769688</v>
      </c>
      <c r="J133" s="44">
        <v>0</v>
      </c>
      <c r="K133" s="33">
        <f t="shared" si="10"/>
        <v>-0.6502350456137053</v>
      </c>
      <c r="L133" s="33">
        <f t="shared" si="11"/>
        <v>0.7433624180847358</v>
      </c>
      <c r="M133" s="45">
        <f t="shared" si="12"/>
        <v>0.00019392402587455513</v>
      </c>
    </row>
    <row r="134" spans="1:13" ht="12.75">
      <c r="A134" s="26">
        <v>39113</v>
      </c>
      <c r="B134" s="21">
        <v>0.75</v>
      </c>
      <c r="C134" s="2">
        <v>311.4835</v>
      </c>
      <c r="D134" s="2">
        <v>0.9852</v>
      </c>
      <c r="E134" s="9">
        <v>113.8545</v>
      </c>
      <c r="F134" s="7">
        <v>4.1188</v>
      </c>
      <c r="G134" s="8">
        <v>60.9359</v>
      </c>
      <c r="H134" s="42">
        <f t="shared" si="8"/>
        <v>-0.652600752791095</v>
      </c>
      <c r="I134" s="43">
        <f t="shared" si="9"/>
        <v>0.7380591422484353</v>
      </c>
      <c r="J134" s="44">
        <v>0</v>
      </c>
      <c r="K134" s="33">
        <f t="shared" si="10"/>
        <v>-0.6536487170360326</v>
      </c>
      <c r="L134" s="33">
        <f t="shared" si="11"/>
        <v>0.7404290872444951</v>
      </c>
      <c r="M134" s="45">
        <f t="shared" si="12"/>
        <v>0.0001866017984968764</v>
      </c>
    </row>
    <row r="135" spans="1:13" ht="12.75">
      <c r="A135" s="26">
        <v>39114</v>
      </c>
      <c r="B135" s="21">
        <v>0</v>
      </c>
      <c r="C135" s="2">
        <v>311.7372</v>
      </c>
      <c r="D135" s="2">
        <v>0.9852</v>
      </c>
      <c r="E135" s="9">
        <v>117.0841</v>
      </c>
      <c r="F135" s="7">
        <v>3.9352</v>
      </c>
      <c r="G135" s="8">
        <v>61.0667</v>
      </c>
      <c r="H135" s="42">
        <f t="shared" si="8"/>
        <v>-0.6558623968854994</v>
      </c>
      <c r="I135" s="43">
        <f t="shared" si="9"/>
        <v>0.7351622653207981</v>
      </c>
      <c r="J135" s="44">
        <v>0</v>
      </c>
      <c r="K135" s="33">
        <f t="shared" si="10"/>
        <v>-0.6570450123265483</v>
      </c>
      <c r="L135" s="33">
        <f t="shared" si="11"/>
        <v>0.7374748808380155</v>
      </c>
      <c r="M135" s="45">
        <f t="shared" si="12"/>
        <v>0.00017867992740072046</v>
      </c>
    </row>
    <row r="136" spans="1:13" ht="12.75">
      <c r="A136" s="26">
        <v>39114</v>
      </c>
      <c r="B136" s="21">
        <v>0.25</v>
      </c>
      <c r="C136" s="2">
        <v>311.9909</v>
      </c>
      <c r="D136" s="2">
        <v>0.9853</v>
      </c>
      <c r="E136" s="9">
        <v>120.2992</v>
      </c>
      <c r="F136" s="7">
        <v>3.7397</v>
      </c>
      <c r="G136" s="8">
        <v>61.1979</v>
      </c>
      <c r="H136" s="42">
        <f t="shared" si="8"/>
        <v>-0.6591780832220289</v>
      </c>
      <c r="I136" s="43">
        <f t="shared" si="9"/>
        <v>0.7323252997129978</v>
      </c>
      <c r="J136" s="44">
        <v>0</v>
      </c>
      <c r="K136" s="33">
        <f t="shared" si="10"/>
        <v>-0.6604916555325606</v>
      </c>
      <c r="L136" s="33">
        <f t="shared" si="11"/>
        <v>0.7345732813661772</v>
      </c>
      <c r="M136" s="45">
        <f t="shared" si="12"/>
        <v>0.0001701809262904696</v>
      </c>
    </row>
    <row r="137" spans="1:13" ht="12.75">
      <c r="A137" s="26">
        <v>39114</v>
      </c>
      <c r="B137" s="21">
        <v>0.5</v>
      </c>
      <c r="C137" s="2">
        <v>312.2446</v>
      </c>
      <c r="D137" s="2">
        <v>0.9853</v>
      </c>
      <c r="E137" s="9">
        <v>123.4997</v>
      </c>
      <c r="F137" s="7">
        <v>3.5333</v>
      </c>
      <c r="G137" s="8">
        <v>61.3294</v>
      </c>
      <c r="H137" s="42">
        <f t="shared" si="8"/>
        <v>-0.6624142740377882</v>
      </c>
      <c r="I137" s="43">
        <f t="shared" si="9"/>
        <v>0.7293993553266894</v>
      </c>
      <c r="J137" s="44">
        <v>0</v>
      </c>
      <c r="K137" s="33">
        <f t="shared" si="10"/>
        <v>-0.6638547204306707</v>
      </c>
      <c r="L137" s="33">
        <f t="shared" si="11"/>
        <v>0.7315756571898345</v>
      </c>
      <c r="M137" s="45">
        <f t="shared" si="12"/>
        <v>0.00016114615075617288</v>
      </c>
    </row>
    <row r="138" spans="1:13" ht="12.75">
      <c r="A138" s="26">
        <v>39114</v>
      </c>
      <c r="B138" s="21">
        <v>0.75</v>
      </c>
      <c r="C138" s="2">
        <v>312.4982</v>
      </c>
      <c r="D138" s="2">
        <v>0.9854</v>
      </c>
      <c r="E138" s="9">
        <v>126.6855</v>
      </c>
      <c r="F138" s="7">
        <v>3.3166</v>
      </c>
      <c r="G138" s="8">
        <v>61.4608</v>
      </c>
      <c r="H138" s="42">
        <f t="shared" si="8"/>
        <v>-0.6657037661741622</v>
      </c>
      <c r="I138" s="43">
        <f t="shared" si="9"/>
        <v>0.7265340017518358</v>
      </c>
      <c r="J138" s="44">
        <v>0</v>
      </c>
      <c r="K138" s="33">
        <f t="shared" si="10"/>
        <v>-0.6672666266466417</v>
      </c>
      <c r="L138" s="33">
        <f t="shared" si="11"/>
        <v>0.7286318477151221</v>
      </c>
      <c r="M138" s="45">
        <f t="shared" si="12"/>
        <v>0.00015159844576930558</v>
      </c>
    </row>
    <row r="139" spans="1:13" ht="12.75">
      <c r="A139" s="26">
        <v>39115</v>
      </c>
      <c r="B139" s="21">
        <v>0</v>
      </c>
      <c r="C139" s="2">
        <v>312.7519</v>
      </c>
      <c r="D139" s="2">
        <v>0.9854</v>
      </c>
      <c r="E139" s="9">
        <v>129.8567</v>
      </c>
      <c r="F139" s="7">
        <v>3.0904</v>
      </c>
      <c r="G139" s="8">
        <v>61.5919</v>
      </c>
      <c r="H139" s="42">
        <f t="shared" si="8"/>
        <v>-0.6689142498115173</v>
      </c>
      <c r="I139" s="43">
        <f t="shared" si="9"/>
        <v>0.7235792191592398</v>
      </c>
      <c r="J139" s="44">
        <v>0</v>
      </c>
      <c r="K139" s="33">
        <f t="shared" si="10"/>
        <v>-0.6705947165399803</v>
      </c>
      <c r="L139" s="33">
        <f t="shared" si="11"/>
        <v>0.7255921241361947</v>
      </c>
      <c r="M139" s="45">
        <f t="shared" si="12"/>
        <v>0.00014157080499065257</v>
      </c>
    </row>
    <row r="140" spans="1:13" ht="12.75">
      <c r="A140" s="26">
        <v>39115</v>
      </c>
      <c r="B140" s="21">
        <v>0.25</v>
      </c>
      <c r="C140" s="2">
        <v>313.0055</v>
      </c>
      <c r="D140" s="2">
        <v>0.9854</v>
      </c>
      <c r="E140" s="9">
        <v>133.0131</v>
      </c>
      <c r="F140" s="7">
        <v>2.8557</v>
      </c>
      <c r="G140" s="8">
        <v>61.7224</v>
      </c>
      <c r="H140" s="42">
        <f aca="true" t="shared" si="13" ref="H140:H203">-D140*COS(RADIANS(C140))</f>
        <v>-0.6721103608328866</v>
      </c>
      <c r="I140" s="43">
        <f aca="true" t="shared" si="14" ref="I140:I203">-D140*SIN(RADIANS(C140))</f>
        <v>0.7206114229326976</v>
      </c>
      <c r="J140" s="44">
        <v>0</v>
      </c>
      <c r="K140" s="33">
        <f t="shared" si="10"/>
        <v>-0.6739032835842839</v>
      </c>
      <c r="L140" s="33">
        <f t="shared" si="11"/>
        <v>0.7225332160666079</v>
      </c>
      <c r="M140" s="45">
        <f t="shared" si="12"/>
        <v>0.0001311056980180926</v>
      </c>
    </row>
    <row r="141" spans="1:13" ht="12.75">
      <c r="A141" s="26">
        <v>39115</v>
      </c>
      <c r="B141" s="21">
        <v>0.5</v>
      </c>
      <c r="C141" s="2">
        <v>313.2591</v>
      </c>
      <c r="D141" s="2">
        <v>0.9855</v>
      </c>
      <c r="E141" s="9">
        <v>136.155</v>
      </c>
      <c r="F141" s="7">
        <v>2.6132</v>
      </c>
      <c r="G141" s="8">
        <v>61.8518</v>
      </c>
      <c r="H141" s="42">
        <f t="shared" si="13"/>
        <v>-0.6753618345303958</v>
      </c>
      <c r="I141" s="43">
        <f t="shared" si="14"/>
        <v>0.7177023355540502</v>
      </c>
      <c r="J141" s="44">
        <v>0</v>
      </c>
      <c r="K141" s="33">
        <f t="shared" si="10"/>
        <v>-0.6772617518938845</v>
      </c>
      <c r="L141" s="33">
        <f t="shared" si="11"/>
        <v>0.7195271573930377</v>
      </c>
      <c r="M141" s="45">
        <f t="shared" si="12"/>
        <v>0.00012023209627006281</v>
      </c>
    </row>
    <row r="142" spans="1:13" ht="12.75">
      <c r="A142" s="26">
        <v>39115</v>
      </c>
      <c r="B142" s="21">
        <v>0.75</v>
      </c>
      <c r="C142" s="2">
        <v>313.5127</v>
      </c>
      <c r="D142" s="2">
        <v>0.9855</v>
      </c>
      <c r="E142" s="9">
        <v>139.2824</v>
      </c>
      <c r="F142" s="7">
        <v>2.3638</v>
      </c>
      <c r="G142" s="8">
        <v>61.9798</v>
      </c>
      <c r="H142" s="42">
        <f t="shared" si="13"/>
        <v>-0.6785318704823204</v>
      </c>
      <c r="I142" s="43">
        <f t="shared" si="14"/>
        <v>0.7147060589779295</v>
      </c>
      <c r="J142" s="44">
        <v>0</v>
      </c>
      <c r="K142" s="33">
        <f t="shared" si="10"/>
        <v>-0.6805330243767144</v>
      </c>
      <c r="L142" s="33">
        <f t="shared" si="11"/>
        <v>0.7164283926490793</v>
      </c>
      <c r="M142" s="45">
        <f t="shared" si="12"/>
        <v>0.00010898925841759956</v>
      </c>
    </row>
    <row r="143" spans="1:13" ht="12.75">
      <c r="A143" s="26">
        <v>39116</v>
      </c>
      <c r="B143" s="21">
        <v>0</v>
      </c>
      <c r="C143" s="2">
        <v>313.7662</v>
      </c>
      <c r="D143" s="2">
        <v>0.9855</v>
      </c>
      <c r="E143" s="9">
        <v>142.3955</v>
      </c>
      <c r="F143" s="7">
        <v>2.1082</v>
      </c>
      <c r="G143" s="8">
        <v>62.106</v>
      </c>
      <c r="H143" s="42">
        <f t="shared" si="13"/>
        <v>-0.6816873712967517</v>
      </c>
      <c r="I143" s="43">
        <f t="shared" si="14"/>
        <v>0.7116969704969417</v>
      </c>
      <c r="J143" s="44">
        <v>0</v>
      </c>
      <c r="K143" s="33">
        <f t="shared" si="10"/>
        <v>-0.6837837312236438</v>
      </c>
      <c r="L143" s="33">
        <f t="shared" si="11"/>
        <v>0.7133116472846921</v>
      </c>
      <c r="M143" s="45">
        <f t="shared" si="12"/>
        <v>9.740771868960627E-05</v>
      </c>
    </row>
    <row r="144" spans="1:13" ht="12.75">
      <c r="A144" s="26">
        <v>39116</v>
      </c>
      <c r="B144" s="21">
        <v>0.25</v>
      </c>
      <c r="C144" s="2">
        <v>314.0198</v>
      </c>
      <c r="D144" s="2">
        <v>0.9856</v>
      </c>
      <c r="E144" s="9">
        <v>145.4946</v>
      </c>
      <c r="F144" s="7">
        <v>1.8474</v>
      </c>
      <c r="G144" s="8">
        <v>62.23</v>
      </c>
      <c r="H144" s="42">
        <f t="shared" si="13"/>
        <v>-0.6849002553892766</v>
      </c>
      <c r="I144" s="43">
        <f t="shared" si="14"/>
        <v>0.7087446650012287</v>
      </c>
      <c r="J144" s="44">
        <v>0</v>
      </c>
      <c r="K144" s="33">
        <f t="shared" si="10"/>
        <v>-0.6870855411150204</v>
      </c>
      <c r="L144" s="33">
        <f t="shared" si="11"/>
        <v>0.7102468735330781</v>
      </c>
      <c r="M144" s="45">
        <f t="shared" si="12"/>
        <v>8.553256428245763E-05</v>
      </c>
    </row>
    <row r="145" spans="1:13" ht="12.75">
      <c r="A145" s="26">
        <v>39116</v>
      </c>
      <c r="B145" s="21">
        <v>0.5</v>
      </c>
      <c r="C145" s="2">
        <v>314.2733</v>
      </c>
      <c r="D145" s="2">
        <v>0.9856</v>
      </c>
      <c r="E145" s="9">
        <v>148.5799</v>
      </c>
      <c r="F145" s="7">
        <v>1.5822</v>
      </c>
      <c r="G145" s="8">
        <v>62.3511</v>
      </c>
      <c r="H145" s="42">
        <f t="shared" si="13"/>
        <v>-0.6880293183089576</v>
      </c>
      <c r="I145" s="43">
        <f t="shared" si="14"/>
        <v>0.7057074586167494</v>
      </c>
      <c r="J145" s="44">
        <v>0</v>
      </c>
      <c r="K145" s="33">
        <f t="shared" si="10"/>
        <v>-0.6902970072641993</v>
      </c>
      <c r="L145" s="33">
        <f t="shared" si="11"/>
        <v>0.7070927540392165</v>
      </c>
      <c r="M145" s="45">
        <f t="shared" si="12"/>
        <v>7.340004183710294E-05</v>
      </c>
    </row>
    <row r="146" spans="1:13" ht="12.75">
      <c r="A146" s="26">
        <v>39116</v>
      </c>
      <c r="B146" s="21">
        <v>0.75</v>
      </c>
      <c r="C146" s="2">
        <v>314.5268</v>
      </c>
      <c r="D146" s="2">
        <v>0.9856</v>
      </c>
      <c r="E146" s="9">
        <v>151.6517</v>
      </c>
      <c r="F146" s="7">
        <v>1.3133</v>
      </c>
      <c r="G146" s="8">
        <v>62.4691</v>
      </c>
      <c r="H146" s="42">
        <f t="shared" si="13"/>
        <v>-0.6911449128009514</v>
      </c>
      <c r="I146" s="43">
        <f t="shared" si="14"/>
        <v>0.7026564377484671</v>
      </c>
      <c r="J146" s="44">
        <v>0</v>
      </c>
      <c r="K146" s="33">
        <f t="shared" si="10"/>
        <v>-0.6934882816471994</v>
      </c>
      <c r="L146" s="33">
        <f t="shared" si="11"/>
        <v>0.7039207612001679</v>
      </c>
      <c r="M146" s="45">
        <f t="shared" si="12"/>
        <v>6.104318268976168E-05</v>
      </c>
    </row>
    <row r="147" spans="1:13" ht="12.75">
      <c r="A147" s="26">
        <v>39117</v>
      </c>
      <c r="B147" s="21">
        <v>0</v>
      </c>
      <c r="C147" s="2">
        <v>314.7803</v>
      </c>
      <c r="D147" s="2">
        <v>0.9857</v>
      </c>
      <c r="E147" s="9">
        <v>154.7106</v>
      </c>
      <c r="F147" s="7">
        <v>1.0416</v>
      </c>
      <c r="G147" s="8">
        <v>62.5833</v>
      </c>
      <c r="H147" s="42">
        <f t="shared" si="13"/>
        <v>-0.6943174168960187</v>
      </c>
      <c r="I147" s="43">
        <f t="shared" si="14"/>
        <v>0.6996626434181263</v>
      </c>
      <c r="J147" s="44">
        <v>0</v>
      </c>
      <c r="K147" s="33">
        <f t="shared" si="10"/>
        <v>-0.6967295506500937</v>
      </c>
      <c r="L147" s="33">
        <f t="shared" si="11"/>
        <v>0.700802307898233</v>
      </c>
      <c r="M147" s="45">
        <f t="shared" si="12"/>
        <v>4.8504442177219294E-05</v>
      </c>
    </row>
    <row r="148" spans="1:13" ht="12.75">
      <c r="A148" s="26">
        <v>39117</v>
      </c>
      <c r="B148" s="21">
        <v>0.25</v>
      </c>
      <c r="C148" s="2">
        <v>315.0338</v>
      </c>
      <c r="D148" s="2">
        <v>0.9857</v>
      </c>
      <c r="E148" s="9">
        <v>157.7569</v>
      </c>
      <c r="F148" s="7">
        <v>0.7679</v>
      </c>
      <c r="G148" s="8">
        <v>62.6933</v>
      </c>
      <c r="H148" s="42">
        <f t="shared" si="13"/>
        <v>-0.697406205190624</v>
      </c>
      <c r="I148" s="43">
        <f t="shared" si="14"/>
        <v>0.6965838606812631</v>
      </c>
      <c r="J148" s="44">
        <v>0</v>
      </c>
      <c r="K148" s="33">
        <f t="shared" si="10"/>
        <v>-0.6998800222771662</v>
      </c>
      <c r="L148" s="33">
        <f t="shared" si="11"/>
        <v>0.6975955782103919</v>
      </c>
      <c r="M148" s="45">
        <f t="shared" si="12"/>
        <v>3.582274006171104E-05</v>
      </c>
    </row>
    <row r="149" spans="1:13" ht="12.75">
      <c r="A149" s="26">
        <v>39117</v>
      </c>
      <c r="B149" s="21">
        <v>0.5</v>
      </c>
      <c r="C149" s="2">
        <v>315.2872</v>
      </c>
      <c r="D149" s="2">
        <v>0.9858</v>
      </c>
      <c r="E149" s="9">
        <v>160.7912</v>
      </c>
      <c r="F149" s="7">
        <v>0.4929</v>
      </c>
      <c r="G149" s="8">
        <v>62.7985</v>
      </c>
      <c r="H149" s="42">
        <f t="shared" si="13"/>
        <v>-0.7005511953611819</v>
      </c>
      <c r="I149" s="43">
        <f t="shared" si="14"/>
        <v>0.6935630199758485</v>
      </c>
      <c r="J149" s="44">
        <v>0</v>
      </c>
      <c r="K149" s="33">
        <f t="shared" si="10"/>
        <v>-0.7030794668965885</v>
      </c>
      <c r="L149" s="33">
        <f t="shared" si="11"/>
        <v>0.6944438927045762</v>
      </c>
      <c r="M149" s="45">
        <f t="shared" si="12"/>
        <v>2.3032906096967692E-05</v>
      </c>
    </row>
    <row r="150" spans="1:13" ht="12.75">
      <c r="A150" s="26">
        <v>39117</v>
      </c>
      <c r="B150" s="21">
        <v>0.75</v>
      </c>
      <c r="C150" s="2">
        <v>315.5407</v>
      </c>
      <c r="D150" s="2">
        <v>0.9858</v>
      </c>
      <c r="E150" s="9">
        <v>163.8141</v>
      </c>
      <c r="F150" s="7">
        <v>0.2174</v>
      </c>
      <c r="G150" s="8">
        <v>62.8984</v>
      </c>
      <c r="H150" s="42">
        <f t="shared" si="13"/>
        <v>-0.7036129354967364</v>
      </c>
      <c r="I150" s="43">
        <f t="shared" si="14"/>
        <v>0.6904567162405371</v>
      </c>
      <c r="J150" s="44">
        <v>0</v>
      </c>
      <c r="K150" s="33">
        <f t="shared" si="10"/>
        <v>-0.70618830897467</v>
      </c>
      <c r="L150" s="33">
        <f t="shared" si="11"/>
        <v>0.691204244179267</v>
      </c>
      <c r="M150" s="45">
        <f t="shared" si="12"/>
        <v>1.0175226867564682E-05</v>
      </c>
    </row>
    <row r="151" spans="1:13" ht="12.75">
      <c r="A151" s="26">
        <v>39118</v>
      </c>
      <c r="B151" s="21">
        <v>0</v>
      </c>
      <c r="C151" s="2">
        <v>315.7941</v>
      </c>
      <c r="D151" s="2">
        <v>0.9858</v>
      </c>
      <c r="E151" s="9">
        <v>166.8261</v>
      </c>
      <c r="F151" s="7">
        <v>-0.0579</v>
      </c>
      <c r="G151" s="8">
        <v>62.9923</v>
      </c>
      <c r="H151" s="42">
        <f t="shared" si="13"/>
        <v>-0.7066597025192815</v>
      </c>
      <c r="I151" s="43">
        <f t="shared" si="14"/>
        <v>0.6873381299152264</v>
      </c>
      <c r="J151" s="44">
        <v>0</v>
      </c>
      <c r="K151" s="33">
        <f t="shared" si="10"/>
        <v>-0.7092747127375099</v>
      </c>
      <c r="L151" s="33">
        <f t="shared" si="11"/>
        <v>0.6879502184086079</v>
      </c>
      <c r="M151" s="45">
        <f t="shared" si="12"/>
        <v>-2.7140132333745476E-06</v>
      </c>
    </row>
    <row r="152" spans="1:13" ht="12.75">
      <c r="A152" s="26">
        <v>39118</v>
      </c>
      <c r="B152" s="21">
        <v>0.25</v>
      </c>
      <c r="C152" s="2">
        <v>316.0475</v>
      </c>
      <c r="D152" s="2">
        <v>0.9859</v>
      </c>
      <c r="E152" s="9">
        <v>169.828</v>
      </c>
      <c r="F152" s="7">
        <v>-0.3322</v>
      </c>
      <c r="G152" s="8">
        <v>63.0798</v>
      </c>
      <c r="H152" s="42">
        <f t="shared" si="13"/>
        <v>-0.7097646388737014</v>
      </c>
      <c r="I152" s="43">
        <f t="shared" si="14"/>
        <v>0.6842755054833428</v>
      </c>
      <c r="J152" s="44">
        <v>0</v>
      </c>
      <c r="K152" s="33">
        <f t="shared" si="10"/>
        <v>-0.712411744079304</v>
      </c>
      <c r="L152" s="33">
        <f t="shared" si="11"/>
        <v>0.684750459503444</v>
      </c>
      <c r="M152" s="45">
        <f t="shared" si="12"/>
        <v>-1.5593137477902222E-05</v>
      </c>
    </row>
    <row r="153" spans="1:13" ht="12.75">
      <c r="A153" s="26">
        <v>39118</v>
      </c>
      <c r="B153" s="21">
        <v>0.5</v>
      </c>
      <c r="C153" s="2">
        <v>316.3009</v>
      </c>
      <c r="D153" s="2">
        <v>0.9859</v>
      </c>
      <c r="E153" s="9">
        <v>172.8206</v>
      </c>
      <c r="F153" s="7">
        <v>-0.6048</v>
      </c>
      <c r="G153" s="8">
        <v>63.1604</v>
      </c>
      <c r="H153" s="42">
        <f t="shared" si="13"/>
        <v>-0.7127840084016307</v>
      </c>
      <c r="I153" s="43">
        <f t="shared" si="14"/>
        <v>0.6811297727796841</v>
      </c>
      <c r="J153" s="44">
        <v>0</v>
      </c>
      <c r="K153" s="33">
        <f t="shared" si="10"/>
        <v>-0.7154556050873625</v>
      </c>
      <c r="L153" s="33">
        <f t="shared" si="11"/>
        <v>0.681466298103301</v>
      </c>
      <c r="M153" s="45">
        <f t="shared" si="12"/>
        <v>-2.8424615221664043E-05</v>
      </c>
    </row>
    <row r="154" spans="1:13" ht="12.75">
      <c r="A154" s="26">
        <v>39118</v>
      </c>
      <c r="B154" s="21">
        <v>0.75</v>
      </c>
      <c r="C154" s="2">
        <v>316.5542</v>
      </c>
      <c r="D154" s="2">
        <v>0.986</v>
      </c>
      <c r="E154" s="9">
        <v>175.8046</v>
      </c>
      <c r="F154" s="7">
        <v>-0.8751</v>
      </c>
      <c r="G154" s="8">
        <v>63.2334</v>
      </c>
      <c r="H154" s="42">
        <f t="shared" si="13"/>
        <v>-0.7158608551633787</v>
      </c>
      <c r="I154" s="43">
        <f t="shared" si="14"/>
        <v>0.6780407333226789</v>
      </c>
      <c r="J154" s="44">
        <v>0</v>
      </c>
      <c r="K154" s="33">
        <f t="shared" si="10"/>
        <v>-0.7185492880360181</v>
      </c>
      <c r="L154" s="33">
        <f t="shared" si="11"/>
        <v>0.678237942487918</v>
      </c>
      <c r="M154" s="45">
        <f t="shared" si="12"/>
        <v>-4.117497441785134E-05</v>
      </c>
    </row>
    <row r="155" spans="1:13" ht="12.75">
      <c r="A155" s="26">
        <v>39119</v>
      </c>
      <c r="B155" s="21">
        <v>0</v>
      </c>
      <c r="C155" s="2">
        <v>316.8076</v>
      </c>
      <c r="D155" s="2">
        <v>0.986</v>
      </c>
      <c r="E155" s="9">
        <v>178.7809</v>
      </c>
      <c r="F155" s="7">
        <v>-1.1425</v>
      </c>
      <c r="G155" s="8">
        <v>63.2983</v>
      </c>
      <c r="H155" s="42">
        <f t="shared" si="13"/>
        <v>-0.7188525908560179</v>
      </c>
      <c r="I155" s="43">
        <f t="shared" si="14"/>
        <v>0.6748681001644622</v>
      </c>
      <c r="J155" s="44">
        <v>0</v>
      </c>
      <c r="K155" s="33">
        <f t="shared" si="10"/>
        <v>-0.7215501813425379</v>
      </c>
      <c r="L155" s="33">
        <f t="shared" si="11"/>
        <v>0.6749255062938627</v>
      </c>
      <c r="M155" s="45">
        <f t="shared" si="12"/>
        <v>-5.381030819178097E-05</v>
      </c>
    </row>
    <row r="156" spans="1:13" ht="12.75">
      <c r="A156" s="26">
        <v>39119</v>
      </c>
      <c r="B156" s="21">
        <v>0.25</v>
      </c>
      <c r="C156" s="2">
        <v>317.0609</v>
      </c>
      <c r="D156" s="2">
        <v>0.986</v>
      </c>
      <c r="E156" s="9">
        <v>181.7504</v>
      </c>
      <c r="F156" s="7">
        <v>-1.4062</v>
      </c>
      <c r="G156" s="8">
        <v>63.3547</v>
      </c>
      <c r="H156" s="42">
        <f t="shared" si="13"/>
        <v>-0.7218290935360421</v>
      </c>
      <c r="I156" s="43">
        <f t="shared" si="14"/>
        <v>0.6716835264653555</v>
      </c>
      <c r="J156" s="44">
        <v>0</v>
      </c>
      <c r="K156" s="33">
        <f t="shared" si="10"/>
        <v>-0.7245281624040047</v>
      </c>
      <c r="L156" s="33">
        <f t="shared" si="11"/>
        <v>0.6716010435924571</v>
      </c>
      <c r="M156" s="45">
        <f t="shared" si="12"/>
        <v>-6.628699588049625E-05</v>
      </c>
    </row>
    <row r="157" spans="1:13" ht="12.75">
      <c r="A157" s="26">
        <v>39119</v>
      </c>
      <c r="B157" s="21">
        <v>0.5</v>
      </c>
      <c r="C157" s="2">
        <v>317.3142</v>
      </c>
      <c r="D157" s="2">
        <v>0.9861</v>
      </c>
      <c r="E157" s="9">
        <v>184.714</v>
      </c>
      <c r="F157" s="7">
        <v>-1.6657</v>
      </c>
      <c r="G157" s="8">
        <v>63.402</v>
      </c>
      <c r="H157" s="42">
        <f t="shared" si="13"/>
        <v>-0.7248649966969967</v>
      </c>
      <c r="I157" s="43">
        <f t="shared" si="14"/>
        <v>0.6685536228033342</v>
      </c>
      <c r="J157" s="44">
        <v>0</v>
      </c>
      <c r="K157" s="33">
        <f t="shared" si="10"/>
        <v>-0.7275578734603154</v>
      </c>
      <c r="L157" s="33">
        <f t="shared" si="11"/>
        <v>0.6683315655776263</v>
      </c>
      <c r="M157" s="45">
        <f t="shared" si="12"/>
        <v>-7.857503282609464E-05</v>
      </c>
    </row>
    <row r="158" spans="1:13" ht="12.75">
      <c r="A158" s="26">
        <v>39119</v>
      </c>
      <c r="B158" s="21">
        <v>0.75</v>
      </c>
      <c r="C158" s="2">
        <v>317.5675</v>
      </c>
      <c r="D158" s="2">
        <v>0.9861</v>
      </c>
      <c r="E158" s="9">
        <v>187.6727</v>
      </c>
      <c r="F158" s="7">
        <v>-1.9203</v>
      </c>
      <c r="G158" s="8">
        <v>63.4397</v>
      </c>
      <c r="H158" s="42">
        <f t="shared" si="13"/>
        <v>-0.7278135249203301</v>
      </c>
      <c r="I158" s="43">
        <f t="shared" si="14"/>
        <v>0.6653425305382514</v>
      </c>
      <c r="J158" s="44">
        <v>0</v>
      </c>
      <c r="K158" s="33">
        <f aca="true" t="shared" si="15" ref="K158:K221">H158+G158*$I$2/$I$3*COS(RADIANS(E158))*COS(RADIANS(F158))</f>
        <v>-0.7304925699450943</v>
      </c>
      <c r="L158" s="33">
        <f aca="true" t="shared" si="16" ref="L158:L221">I158+G158*$I$2/$I$3*SIN(RADIANS(E158))*COS(RADIANS(F158))</f>
        <v>0.6649816091885343</v>
      </c>
      <c r="M158" s="45">
        <f aca="true" t="shared" si="17" ref="M158:M221">J158+G158*$I$2/$I$3*SIN(RADIANS(F158))</f>
        <v>-9.063478276487813E-05</v>
      </c>
    </row>
    <row r="159" spans="1:13" ht="12.75">
      <c r="A159" s="26">
        <v>39120</v>
      </c>
      <c r="B159" s="21">
        <v>0</v>
      </c>
      <c r="C159" s="2">
        <v>317.8208</v>
      </c>
      <c r="D159" s="2">
        <v>0.9862</v>
      </c>
      <c r="E159" s="9">
        <v>190.6277</v>
      </c>
      <c r="F159" s="7">
        <v>-2.1696</v>
      </c>
      <c r="G159" s="8">
        <v>63.4675</v>
      </c>
      <c r="H159" s="42">
        <f t="shared" si="13"/>
        <v>-0.7308219332374895</v>
      </c>
      <c r="I159" s="43">
        <f t="shared" si="14"/>
        <v>0.6621855796519722</v>
      </c>
      <c r="J159" s="44">
        <v>0</v>
      </c>
      <c r="K159" s="33">
        <f t="shared" si="15"/>
        <v>-0.7334795612874176</v>
      </c>
      <c r="L159" s="33">
        <f t="shared" si="16"/>
        <v>0.6616868881145415</v>
      </c>
      <c r="M159" s="45">
        <f t="shared" si="17"/>
        <v>-0.00010244087427135364</v>
      </c>
    </row>
    <row r="160" spans="1:13" ht="12.75">
      <c r="A160" s="26">
        <v>39120</v>
      </c>
      <c r="B160" s="21">
        <v>0.25</v>
      </c>
      <c r="C160" s="2">
        <v>318.0741</v>
      </c>
      <c r="D160" s="2">
        <v>0.9862</v>
      </c>
      <c r="E160" s="9">
        <v>193.5799</v>
      </c>
      <c r="F160" s="7">
        <v>-2.4128</v>
      </c>
      <c r="G160" s="8">
        <v>63.4849</v>
      </c>
      <c r="H160" s="42">
        <f t="shared" si="13"/>
        <v>-0.7337422507369448</v>
      </c>
      <c r="I160" s="43">
        <f t="shared" si="14"/>
        <v>0.6589482145688556</v>
      </c>
      <c r="J160" s="44">
        <v>0</v>
      </c>
      <c r="K160" s="33">
        <f t="shared" si="15"/>
        <v>-0.7363709418255169</v>
      </c>
      <c r="L160" s="33">
        <f t="shared" si="16"/>
        <v>0.6583132433298947</v>
      </c>
      <c r="M160" s="45">
        <f t="shared" si="17"/>
        <v>-0.00011394870701216717</v>
      </c>
    </row>
    <row r="161" spans="1:13" ht="12.75">
      <c r="A161" s="26">
        <v>39120</v>
      </c>
      <c r="B161" s="21">
        <v>0.5</v>
      </c>
      <c r="C161" s="2">
        <v>318.3273</v>
      </c>
      <c r="D161" s="2">
        <v>0.9862</v>
      </c>
      <c r="E161" s="9">
        <v>196.5305</v>
      </c>
      <c r="F161" s="7">
        <v>-2.6496</v>
      </c>
      <c r="G161" s="8">
        <v>63.4914</v>
      </c>
      <c r="H161" s="42">
        <f t="shared" si="13"/>
        <v>-0.7366470832061978</v>
      </c>
      <c r="I161" s="43">
        <f t="shared" si="14"/>
        <v>0.6556992563697179</v>
      </c>
      <c r="J161" s="44">
        <v>0</v>
      </c>
      <c r="K161" s="33">
        <f t="shared" si="15"/>
        <v>-0.7392393960801713</v>
      </c>
      <c r="L161" s="33">
        <f t="shared" si="16"/>
        <v>0.6549298770418461</v>
      </c>
      <c r="M161" s="45">
        <f t="shared" si="17"/>
        <v>-0.00012513719645414954</v>
      </c>
    </row>
    <row r="162" spans="1:13" ht="12.75">
      <c r="A162" s="26">
        <v>39120</v>
      </c>
      <c r="B162" s="21">
        <v>0.75</v>
      </c>
      <c r="C162" s="2">
        <v>318.5806</v>
      </c>
      <c r="D162" s="2">
        <v>0.9863</v>
      </c>
      <c r="E162" s="9">
        <v>199.4806</v>
      </c>
      <c r="F162" s="7">
        <v>-2.8792</v>
      </c>
      <c r="G162" s="8">
        <v>63.4868</v>
      </c>
      <c r="H162" s="42">
        <f t="shared" si="13"/>
        <v>-0.7396136570755013</v>
      </c>
      <c r="I162" s="43">
        <f t="shared" si="14"/>
        <v>0.6525023588213322</v>
      </c>
      <c r="J162" s="44">
        <v>0</v>
      </c>
      <c r="K162" s="33">
        <f t="shared" si="15"/>
        <v>-0.7421622595312227</v>
      </c>
      <c r="L162" s="33">
        <f t="shared" si="16"/>
        <v>0.6516008223953449</v>
      </c>
      <c r="M162" s="45">
        <f t="shared" si="17"/>
        <v>-0.0001359622928299362</v>
      </c>
    </row>
    <row r="163" spans="1:13" ht="12.75">
      <c r="A163" s="26">
        <v>39121</v>
      </c>
      <c r="B163" s="21">
        <v>0</v>
      </c>
      <c r="C163" s="2">
        <v>318.8338</v>
      </c>
      <c r="D163" s="2">
        <v>0.9863</v>
      </c>
      <c r="E163" s="9">
        <v>202.4314</v>
      </c>
      <c r="F163" s="7">
        <v>-3.1013</v>
      </c>
      <c r="G163" s="8">
        <v>63.4708</v>
      </c>
      <c r="H163" s="42">
        <f t="shared" si="13"/>
        <v>-0.7424899469499592</v>
      </c>
      <c r="I163" s="43">
        <f t="shared" si="14"/>
        <v>0.6492275168831392</v>
      </c>
      <c r="J163" s="44">
        <v>0</v>
      </c>
      <c r="K163" s="33">
        <f t="shared" si="15"/>
        <v>-0.744987625007515</v>
      </c>
      <c r="L163" s="33">
        <f t="shared" si="16"/>
        <v>0.6481964465636283</v>
      </c>
      <c r="M163" s="45">
        <f t="shared" si="17"/>
        <v>-0.00014640357033483847</v>
      </c>
    </row>
    <row r="164" spans="1:13" ht="12.75">
      <c r="A164" s="26">
        <v>39121</v>
      </c>
      <c r="B164" s="21">
        <v>0.25</v>
      </c>
      <c r="C164" s="2">
        <v>319.087</v>
      </c>
      <c r="D164" s="2">
        <v>0.9864</v>
      </c>
      <c r="E164" s="9">
        <v>205.3842</v>
      </c>
      <c r="F164" s="7">
        <v>-3.3153</v>
      </c>
      <c r="G164" s="8">
        <v>63.4431</v>
      </c>
      <c r="H164" s="42">
        <f t="shared" si="13"/>
        <v>-0.7454273071800172</v>
      </c>
      <c r="I164" s="43">
        <f t="shared" si="14"/>
        <v>0.6460054873686046</v>
      </c>
      <c r="J164" s="44">
        <v>0</v>
      </c>
      <c r="K164" s="33">
        <f t="shared" si="15"/>
        <v>-0.7478669790486411</v>
      </c>
      <c r="L164" s="33">
        <f t="shared" si="16"/>
        <v>0.6448478703428642</v>
      </c>
      <c r="M164" s="45">
        <f t="shared" si="17"/>
        <v>-0.0001564266925850929</v>
      </c>
    </row>
    <row r="165" spans="1:13" ht="12.75">
      <c r="A165" s="26">
        <v>39121</v>
      </c>
      <c r="B165" s="21">
        <v>0.5</v>
      </c>
      <c r="C165" s="2">
        <v>319.3401</v>
      </c>
      <c r="D165" s="2">
        <v>0.9864</v>
      </c>
      <c r="E165" s="9">
        <v>208.3401</v>
      </c>
      <c r="F165" s="7">
        <v>-3.5207</v>
      </c>
      <c r="G165" s="8">
        <v>63.4034</v>
      </c>
      <c r="H165" s="42">
        <f t="shared" si="13"/>
        <v>-0.7482737078441095</v>
      </c>
      <c r="I165" s="43">
        <f t="shared" si="14"/>
        <v>0.6427063234084665</v>
      </c>
      <c r="J165" s="44">
        <v>0</v>
      </c>
      <c r="K165" s="33">
        <f t="shared" si="15"/>
        <v>-0.7506484428171618</v>
      </c>
      <c r="L165" s="33">
        <f t="shared" si="16"/>
        <v>0.6414255156787646</v>
      </c>
      <c r="M165" s="45">
        <f t="shared" si="17"/>
        <v>-0.00016600234948689982</v>
      </c>
    </row>
    <row r="166" spans="1:13" ht="12.75">
      <c r="A166" s="26">
        <v>39121</v>
      </c>
      <c r="B166" s="21">
        <v>0.75</v>
      </c>
      <c r="C166" s="2">
        <v>319.5933</v>
      </c>
      <c r="D166" s="2">
        <v>0.9865</v>
      </c>
      <c r="E166" s="9">
        <v>211.3004</v>
      </c>
      <c r="F166" s="7">
        <v>-3.717</v>
      </c>
      <c r="G166" s="8">
        <v>63.3517</v>
      </c>
      <c r="H166" s="42">
        <f t="shared" si="13"/>
        <v>-0.7511827691677088</v>
      </c>
      <c r="I166" s="43">
        <f t="shared" si="14"/>
        <v>0.6394581278751039</v>
      </c>
      <c r="J166" s="44">
        <v>0</v>
      </c>
      <c r="K166" s="33">
        <f t="shared" si="15"/>
        <v>-0.753485810210198</v>
      </c>
      <c r="L166" s="33">
        <f t="shared" si="16"/>
        <v>0.6380578349507485</v>
      </c>
      <c r="M166" s="45">
        <f t="shared" si="17"/>
        <v>-0.0001751024275015841</v>
      </c>
    </row>
    <row r="167" spans="1:13" ht="12.75">
      <c r="A167" s="26">
        <v>39122</v>
      </c>
      <c r="B167" s="21">
        <v>0</v>
      </c>
      <c r="C167" s="2">
        <v>319.8465</v>
      </c>
      <c r="D167" s="2">
        <v>0.9865</v>
      </c>
      <c r="E167" s="9">
        <v>214.2665</v>
      </c>
      <c r="F167" s="7">
        <v>-3.9037</v>
      </c>
      <c r="G167" s="8">
        <v>63.2878</v>
      </c>
      <c r="H167" s="42">
        <f t="shared" si="13"/>
        <v>-0.7540013015409347</v>
      </c>
      <c r="I167" s="43">
        <f t="shared" si="14"/>
        <v>0.6361322875586308</v>
      </c>
      <c r="J167" s="44">
        <v>0</v>
      </c>
      <c r="K167" s="33">
        <f t="shared" si="15"/>
        <v>-0.7562260693188538</v>
      </c>
      <c r="L167" s="33">
        <f t="shared" si="16"/>
        <v>0.6346165592077617</v>
      </c>
      <c r="M167" s="45">
        <f t="shared" si="17"/>
        <v>-0.00018369882820556938</v>
      </c>
    </row>
    <row r="168" spans="1:13" ht="12.75">
      <c r="A168" s="26">
        <v>39122</v>
      </c>
      <c r="B168" s="21">
        <v>0.25</v>
      </c>
      <c r="C168" s="2">
        <v>320.0996</v>
      </c>
      <c r="D168" s="2">
        <v>0.9866</v>
      </c>
      <c r="E168" s="9">
        <v>217.2395</v>
      </c>
      <c r="F168" s="7">
        <v>-4.0803</v>
      </c>
      <c r="G168" s="8">
        <v>63.2117</v>
      </c>
      <c r="H168" s="42">
        <f t="shared" si="13"/>
        <v>-0.7568807206066946</v>
      </c>
      <c r="I168" s="43">
        <f t="shared" si="14"/>
        <v>0.632859490545801</v>
      </c>
      <c r="J168" s="44">
        <v>0</v>
      </c>
      <c r="K168" s="33">
        <f t="shared" si="15"/>
        <v>-0.7590208428298153</v>
      </c>
      <c r="L168" s="33">
        <f t="shared" si="16"/>
        <v>0.6312327226856854</v>
      </c>
      <c r="M168" s="45">
        <f t="shared" si="17"/>
        <v>-0.0001917645913793317</v>
      </c>
    </row>
    <row r="169" spans="1:13" ht="12.75">
      <c r="A169" s="26">
        <v>39122</v>
      </c>
      <c r="B169" s="21">
        <v>0.5</v>
      </c>
      <c r="C169" s="2">
        <v>320.3527</v>
      </c>
      <c r="D169" s="2">
        <v>0.9866</v>
      </c>
      <c r="E169" s="9">
        <v>220.2209</v>
      </c>
      <c r="F169" s="7">
        <v>-4.2464</v>
      </c>
      <c r="G169" s="8">
        <v>63.1233</v>
      </c>
      <c r="H169" s="42">
        <f t="shared" si="13"/>
        <v>-0.7596689382118693</v>
      </c>
      <c r="I169" s="43">
        <f t="shared" si="14"/>
        <v>0.6295098603803209</v>
      </c>
      <c r="J169" s="44">
        <v>0</v>
      </c>
      <c r="K169" s="33">
        <f t="shared" si="15"/>
        <v>-0.7617182496174104</v>
      </c>
      <c r="L169" s="33">
        <f t="shared" si="16"/>
        <v>0.6277767762009346</v>
      </c>
      <c r="M169" s="45">
        <f t="shared" si="17"/>
        <v>-0.00019927781109468505</v>
      </c>
    </row>
    <row r="170" spans="1:13" ht="12.75">
      <c r="A170" s="26">
        <v>39122</v>
      </c>
      <c r="B170" s="21">
        <v>0.75</v>
      </c>
      <c r="C170" s="2">
        <v>320.6058</v>
      </c>
      <c r="D170" s="2">
        <v>0.9866</v>
      </c>
      <c r="E170" s="9">
        <v>223.2118</v>
      </c>
      <c r="F170" s="7">
        <v>-4.4015</v>
      </c>
      <c r="G170" s="8">
        <v>63.0228</v>
      </c>
      <c r="H170" s="42">
        <f t="shared" si="13"/>
        <v>-0.7624423319098173</v>
      </c>
      <c r="I170" s="43">
        <f t="shared" si="14"/>
        <v>0.6261479461851809</v>
      </c>
      <c r="J170" s="44">
        <v>0</v>
      </c>
      <c r="K170" s="33">
        <f t="shared" si="15"/>
        <v>-0.7643949100470986</v>
      </c>
      <c r="L170" s="33">
        <f t="shared" si="16"/>
        <v>0.6243135963744108</v>
      </c>
      <c r="M170" s="45">
        <f t="shared" si="17"/>
        <v>-0.00020621353305897878</v>
      </c>
    </row>
    <row r="171" spans="1:13" ht="12.75">
      <c r="A171" s="26">
        <v>39123</v>
      </c>
      <c r="B171" s="21">
        <v>0</v>
      </c>
      <c r="C171" s="2">
        <v>320.8588</v>
      </c>
      <c r="D171" s="2">
        <v>0.9867</v>
      </c>
      <c r="E171" s="9">
        <v>226.2137</v>
      </c>
      <c r="F171" s="7">
        <v>-4.5451</v>
      </c>
      <c r="G171" s="8">
        <v>62.9102</v>
      </c>
      <c r="H171" s="42">
        <f t="shared" si="13"/>
        <v>-0.765277319905294</v>
      </c>
      <c r="I171" s="43">
        <f t="shared" si="14"/>
        <v>0.622838272458084</v>
      </c>
      <c r="J171" s="44">
        <v>0</v>
      </c>
      <c r="K171" s="33">
        <f t="shared" si="15"/>
        <v>-0.7671274805454021</v>
      </c>
      <c r="L171" s="33">
        <f t="shared" si="16"/>
        <v>0.6209080190969359</v>
      </c>
      <c r="M171" s="45">
        <f t="shared" si="17"/>
        <v>-0.00021254697719245497</v>
      </c>
    </row>
    <row r="172" spans="1:13" ht="12.75">
      <c r="A172" s="26">
        <v>39123</v>
      </c>
      <c r="B172" s="21">
        <v>0.25</v>
      </c>
      <c r="C172" s="2">
        <v>321.1119</v>
      </c>
      <c r="D172" s="2">
        <v>0.9867</v>
      </c>
      <c r="E172" s="9">
        <v>229.2278</v>
      </c>
      <c r="F172" s="7">
        <v>-4.6768</v>
      </c>
      <c r="G172" s="8">
        <v>62.7858</v>
      </c>
      <c r="H172" s="42">
        <f t="shared" si="13"/>
        <v>-0.7680211877175774</v>
      </c>
      <c r="I172" s="43">
        <f t="shared" si="14"/>
        <v>0.6194516488127881</v>
      </c>
      <c r="J172" s="44">
        <v>0</v>
      </c>
      <c r="K172" s="33">
        <f t="shared" si="15"/>
        <v>-0.7697635170569909</v>
      </c>
      <c r="L172" s="33">
        <f t="shared" si="16"/>
        <v>0.6174311597243932</v>
      </c>
      <c r="M172" s="45">
        <f t="shared" si="17"/>
        <v>-0.00021825985577230892</v>
      </c>
    </row>
    <row r="173" spans="1:13" ht="12.75">
      <c r="A173" s="26">
        <v>39123</v>
      </c>
      <c r="B173" s="21">
        <v>0.5</v>
      </c>
      <c r="C173" s="2">
        <v>321.3649</v>
      </c>
      <c r="D173" s="2">
        <v>0.9868</v>
      </c>
      <c r="E173" s="9">
        <v>232.2553</v>
      </c>
      <c r="F173" s="7">
        <v>-4.796</v>
      </c>
      <c r="G173" s="8">
        <v>62.6499</v>
      </c>
      <c r="H173" s="42">
        <f t="shared" si="13"/>
        <v>-0.7708271072365015</v>
      </c>
      <c r="I173" s="43">
        <f t="shared" si="14"/>
        <v>0.6161167184466</v>
      </c>
      <c r="J173" s="44">
        <v>0</v>
      </c>
      <c r="K173" s="33">
        <f t="shared" si="15"/>
        <v>-0.772456476238463</v>
      </c>
      <c r="L173" s="33">
        <f t="shared" si="16"/>
        <v>0.6140119570470159</v>
      </c>
      <c r="M173" s="45">
        <f t="shared" si="17"/>
        <v>-0.00022332548305330332</v>
      </c>
    </row>
    <row r="174" spans="1:13" ht="12.75">
      <c r="A174" s="26">
        <v>39123</v>
      </c>
      <c r="B174" s="21">
        <v>0.75</v>
      </c>
      <c r="C174" s="2">
        <v>321.6179</v>
      </c>
      <c r="D174" s="2">
        <v>0.9868</v>
      </c>
      <c r="E174" s="9">
        <v>235.2977</v>
      </c>
      <c r="F174" s="7">
        <v>-4.9023</v>
      </c>
      <c r="G174" s="8">
        <v>62.5027</v>
      </c>
      <c r="H174" s="42">
        <f t="shared" si="13"/>
        <v>-0.7735401596396514</v>
      </c>
      <c r="I174" s="43">
        <f t="shared" si="14"/>
        <v>0.6127069947574146</v>
      </c>
      <c r="J174" s="44">
        <v>0</v>
      </c>
      <c r="K174" s="33">
        <f t="shared" si="15"/>
        <v>-0.7750517236231111</v>
      </c>
      <c r="L174" s="33">
        <f t="shared" si="16"/>
        <v>0.6105242063569947</v>
      </c>
      <c r="M174" s="45">
        <f t="shared" si="17"/>
        <v>-0.00022772706395536796</v>
      </c>
    </row>
    <row r="175" spans="1:13" ht="12.75">
      <c r="A175" s="26">
        <v>39124</v>
      </c>
      <c r="B175" s="21">
        <v>0</v>
      </c>
      <c r="C175" s="2">
        <v>321.8709</v>
      </c>
      <c r="D175" s="2">
        <v>0.9869</v>
      </c>
      <c r="E175" s="9">
        <v>238.3561</v>
      </c>
      <c r="F175" s="7">
        <v>-4.9954</v>
      </c>
      <c r="G175" s="8">
        <v>62.3446</v>
      </c>
      <c r="H175" s="42">
        <f t="shared" si="13"/>
        <v>-0.7763167915362844</v>
      </c>
      <c r="I175" s="43">
        <f t="shared" si="14"/>
        <v>0.6093470679168065</v>
      </c>
      <c r="J175" s="44">
        <v>0</v>
      </c>
      <c r="K175" s="33">
        <f t="shared" si="15"/>
        <v>-0.7777060235571739</v>
      </c>
      <c r="L175" s="33">
        <f t="shared" si="16"/>
        <v>0.6070927755104919</v>
      </c>
      <c r="M175" s="45">
        <f t="shared" si="17"/>
        <v>-0.0002314540414294792</v>
      </c>
    </row>
    <row r="176" spans="1:13" ht="12.75">
      <c r="A176" s="26">
        <v>39124</v>
      </c>
      <c r="B176" s="21">
        <v>0.25</v>
      </c>
      <c r="C176" s="2">
        <v>322.1239</v>
      </c>
      <c r="D176" s="2">
        <v>0.9869</v>
      </c>
      <c r="E176" s="9">
        <v>241.4317</v>
      </c>
      <c r="F176" s="7">
        <v>-5.0746</v>
      </c>
      <c r="G176" s="8">
        <v>62.1762</v>
      </c>
      <c r="H176" s="42">
        <f t="shared" si="13"/>
        <v>-0.7789998978862155</v>
      </c>
      <c r="I176" s="43">
        <f t="shared" si="14"/>
        <v>0.6059131695988015</v>
      </c>
      <c r="J176" s="44">
        <v>0</v>
      </c>
      <c r="K176" s="33">
        <f t="shared" si="15"/>
        <v>-0.780262603873761</v>
      </c>
      <c r="L176" s="33">
        <f t="shared" si="16"/>
        <v>0.6035941511054296</v>
      </c>
      <c r="M176" s="45">
        <f t="shared" si="17"/>
        <v>-0.00023447905385298905</v>
      </c>
    </row>
    <row r="177" spans="1:13" ht="12.75">
      <c r="A177" s="26">
        <v>39124</v>
      </c>
      <c r="B177" s="21">
        <v>0.5</v>
      </c>
      <c r="C177" s="2">
        <v>322.3769</v>
      </c>
      <c r="D177" s="2">
        <v>0.987</v>
      </c>
      <c r="E177" s="9">
        <v>244.5258</v>
      </c>
      <c r="F177" s="7">
        <v>-5.1396</v>
      </c>
      <c r="G177" s="8">
        <v>61.998</v>
      </c>
      <c r="H177" s="42">
        <f t="shared" si="13"/>
        <v>-0.781747019479674</v>
      </c>
      <c r="I177" s="43">
        <f t="shared" si="14"/>
        <v>0.6025285035038976</v>
      </c>
      <c r="J177" s="44">
        <v>0</v>
      </c>
      <c r="K177" s="33">
        <f t="shared" si="15"/>
        <v>-0.78287934365456</v>
      </c>
      <c r="L177" s="33">
        <f t="shared" si="16"/>
        <v>0.6001517828489017</v>
      </c>
      <c r="M177" s="45">
        <f t="shared" si="17"/>
        <v>-0.00023679384831898096</v>
      </c>
    </row>
    <row r="178" spans="1:13" ht="12.75">
      <c r="A178" s="26">
        <v>39124</v>
      </c>
      <c r="B178" s="21">
        <v>0.75</v>
      </c>
      <c r="C178" s="2">
        <v>322.6298</v>
      </c>
      <c r="D178" s="2">
        <v>0.987</v>
      </c>
      <c r="E178" s="9">
        <v>247.6394</v>
      </c>
      <c r="F178" s="7">
        <v>-5.1899</v>
      </c>
      <c r="G178" s="8">
        <v>61.8105</v>
      </c>
      <c r="H178" s="42">
        <f t="shared" si="13"/>
        <v>-0.7843989187917327</v>
      </c>
      <c r="I178" s="43">
        <f t="shared" si="14"/>
        <v>0.599072062608799</v>
      </c>
      <c r="J178" s="44">
        <v>0</v>
      </c>
      <c r="K178" s="33">
        <f t="shared" si="15"/>
        <v>-0.7853973696466631</v>
      </c>
      <c r="L178" s="33">
        <f t="shared" si="16"/>
        <v>0.5966449032210596</v>
      </c>
      <c r="M178" s="45">
        <f t="shared" si="17"/>
        <v>-0.00023838185761195478</v>
      </c>
    </row>
    <row r="179" spans="1:13" ht="12.75">
      <c r="A179" s="26">
        <v>39125</v>
      </c>
      <c r="B179" s="21">
        <v>0</v>
      </c>
      <c r="C179" s="2">
        <v>322.8828</v>
      </c>
      <c r="D179" s="2">
        <v>0.9871</v>
      </c>
      <c r="E179" s="9">
        <v>250.7737</v>
      </c>
      <c r="F179" s="7">
        <v>-5.2251</v>
      </c>
      <c r="G179" s="8">
        <v>61.6144</v>
      </c>
      <c r="H179" s="42">
        <f t="shared" si="13"/>
        <v>-0.7871163156103872</v>
      </c>
      <c r="I179" s="43">
        <f t="shared" si="14"/>
        <v>0.5956629212062214</v>
      </c>
      <c r="J179" s="44">
        <v>0</v>
      </c>
      <c r="K179" s="33">
        <f t="shared" si="15"/>
        <v>-0.7879777739861817</v>
      </c>
      <c r="L179" s="33">
        <f t="shared" si="16"/>
        <v>0.5931928010870944</v>
      </c>
      <c r="M179" s="45">
        <f t="shared" si="17"/>
        <v>-0.00023923278474364054</v>
      </c>
    </row>
    <row r="180" spans="1:13" ht="12.75">
      <c r="A180" s="26">
        <v>39125</v>
      </c>
      <c r="B180" s="21">
        <v>0.25</v>
      </c>
      <c r="C180" s="2">
        <v>323.1357</v>
      </c>
      <c r="D180" s="2">
        <v>0.9871</v>
      </c>
      <c r="E180" s="9">
        <v>253.9296</v>
      </c>
      <c r="F180" s="7">
        <v>-5.2448</v>
      </c>
      <c r="G180" s="8">
        <v>61.4105</v>
      </c>
      <c r="H180" s="42">
        <f t="shared" si="13"/>
        <v>-0.7897378584639615</v>
      </c>
      <c r="I180" s="43">
        <f t="shared" si="14"/>
        <v>0.5921828475300139</v>
      </c>
      <c r="J180" s="44">
        <v>0</v>
      </c>
      <c r="K180" s="33">
        <f t="shared" si="15"/>
        <v>-0.7904596036538206</v>
      </c>
      <c r="L180" s="33">
        <f t="shared" si="16"/>
        <v>0.5896774454689203</v>
      </c>
      <c r="M180" s="45">
        <f t="shared" si="17"/>
        <v>-0.00023933757168908193</v>
      </c>
    </row>
    <row r="181" spans="1:13" ht="12.75">
      <c r="A181" s="26">
        <v>39125</v>
      </c>
      <c r="B181" s="21">
        <v>0.5</v>
      </c>
      <c r="C181" s="2">
        <v>323.3886</v>
      </c>
      <c r="D181" s="2">
        <v>0.9872</v>
      </c>
      <c r="E181" s="9">
        <v>257.1082</v>
      </c>
      <c r="F181" s="7">
        <v>-5.2486</v>
      </c>
      <c r="G181" s="8">
        <v>61.1997</v>
      </c>
      <c r="H181" s="42">
        <f t="shared" si="13"/>
        <v>-0.7924242848845664</v>
      </c>
      <c r="I181" s="43">
        <f t="shared" si="14"/>
        <v>0.5887508749251956</v>
      </c>
      <c r="J181" s="44">
        <v>0</v>
      </c>
      <c r="K181" s="33">
        <f t="shared" si="15"/>
        <v>-0.7930039983634625</v>
      </c>
      <c r="L181" s="33">
        <f t="shared" si="16"/>
        <v>0.5862180472729518</v>
      </c>
      <c r="M181" s="45">
        <f t="shared" si="17"/>
        <v>-0.00023868834035529947</v>
      </c>
    </row>
    <row r="182" spans="1:13" ht="12.75">
      <c r="A182" s="26">
        <v>39125</v>
      </c>
      <c r="B182" s="21">
        <v>0.75</v>
      </c>
      <c r="C182" s="2">
        <v>323.6414</v>
      </c>
      <c r="D182" s="2">
        <v>0.9872</v>
      </c>
      <c r="E182" s="9">
        <v>260.3103</v>
      </c>
      <c r="F182" s="7">
        <v>-5.2362</v>
      </c>
      <c r="G182" s="8">
        <v>60.9826</v>
      </c>
      <c r="H182" s="42">
        <f t="shared" si="13"/>
        <v>-0.795014245337918</v>
      </c>
      <c r="I182" s="43">
        <f t="shared" si="14"/>
        <v>0.5852488271750579</v>
      </c>
      <c r="J182" s="44">
        <v>0</v>
      </c>
      <c r="K182" s="33">
        <f t="shared" si="15"/>
        <v>-0.7954500320504495</v>
      </c>
      <c r="L182" s="33">
        <f t="shared" si="16"/>
        <v>0.5826966074123947</v>
      </c>
      <c r="M182" s="45">
        <f t="shared" si="17"/>
        <v>-0.00023728127460424304</v>
      </c>
    </row>
    <row r="183" spans="1:13" ht="12.75">
      <c r="A183" s="26">
        <v>39126</v>
      </c>
      <c r="B183" s="21">
        <v>0</v>
      </c>
      <c r="C183" s="2">
        <v>323.8943</v>
      </c>
      <c r="D183" s="2">
        <v>0.9873</v>
      </c>
      <c r="E183" s="9">
        <v>263.5366</v>
      </c>
      <c r="F183" s="7">
        <v>-5.2072</v>
      </c>
      <c r="G183" s="8">
        <v>60.7604</v>
      </c>
      <c r="H183" s="42">
        <f t="shared" si="13"/>
        <v>-0.7976705373682189</v>
      </c>
      <c r="I183" s="43">
        <f t="shared" si="14"/>
        <v>0.5817929217640042</v>
      </c>
      <c r="J183" s="44">
        <v>0</v>
      </c>
      <c r="K183" s="33">
        <f t="shared" si="15"/>
        <v>-0.7979609464038151</v>
      </c>
      <c r="L183" s="33">
        <f t="shared" si="16"/>
        <v>0.5792294766670569</v>
      </c>
      <c r="M183" s="45">
        <f t="shared" si="17"/>
        <v>-0.00023511095623157444</v>
      </c>
    </row>
    <row r="184" spans="1:13" ht="12.75">
      <c r="A184" s="26">
        <v>39126</v>
      </c>
      <c r="B184" s="21">
        <v>0.25</v>
      </c>
      <c r="C184" s="2">
        <v>324.1471</v>
      </c>
      <c r="D184" s="2">
        <v>0.9873</v>
      </c>
      <c r="E184" s="9">
        <v>266.7879</v>
      </c>
      <c r="F184" s="7">
        <v>-5.1613</v>
      </c>
      <c r="G184" s="8">
        <v>60.5339</v>
      </c>
      <c r="H184" s="42">
        <f t="shared" si="13"/>
        <v>-0.8002297470280026</v>
      </c>
      <c r="I184" s="43">
        <f t="shared" si="14"/>
        <v>0.5782677943405622</v>
      </c>
      <c r="J184" s="44">
        <v>0</v>
      </c>
      <c r="K184" s="33">
        <f t="shared" si="15"/>
        <v>-0.8003737733025119</v>
      </c>
      <c r="L184" s="33">
        <f t="shared" si="16"/>
        <v>0.5757014201186189</v>
      </c>
      <c r="M184" s="45">
        <f t="shared" si="17"/>
        <v>-0.00023217542129572966</v>
      </c>
    </row>
    <row r="185" spans="1:13" ht="12.75">
      <c r="A185" s="26">
        <v>39126</v>
      </c>
      <c r="B185" s="21">
        <v>0.5</v>
      </c>
      <c r="C185" s="2">
        <v>324.3999</v>
      </c>
      <c r="D185" s="2">
        <v>0.9874</v>
      </c>
      <c r="E185" s="9">
        <v>270.0648</v>
      </c>
      <c r="F185" s="7">
        <v>-5.0982</v>
      </c>
      <c r="G185" s="8">
        <v>60.3042</v>
      </c>
      <c r="H185" s="42">
        <f t="shared" si="13"/>
        <v>-0.8028546882619166</v>
      </c>
      <c r="I185" s="43">
        <f t="shared" si="14"/>
        <v>0.574789621979956</v>
      </c>
      <c r="J185" s="44">
        <v>0</v>
      </c>
      <c r="K185" s="33">
        <f t="shared" si="15"/>
        <v>-0.8028517919392658</v>
      </c>
      <c r="L185" s="33">
        <f t="shared" si="16"/>
        <v>0.5722287115903508</v>
      </c>
      <c r="M185" s="45">
        <f t="shared" si="17"/>
        <v>-0.00022847421551691345</v>
      </c>
    </row>
    <row r="186" spans="1:13" ht="12.75">
      <c r="A186" s="26">
        <v>39126</v>
      </c>
      <c r="B186" s="21">
        <v>0.75</v>
      </c>
      <c r="C186" s="2">
        <v>324.6527</v>
      </c>
      <c r="D186" s="2">
        <v>0.9874</v>
      </c>
      <c r="E186" s="9">
        <v>273.3677</v>
      </c>
      <c r="F186" s="7">
        <v>-5.0178</v>
      </c>
      <c r="G186" s="8">
        <v>60.0724</v>
      </c>
      <c r="H186" s="42">
        <f t="shared" si="13"/>
        <v>-0.8053829476552372</v>
      </c>
      <c r="I186" s="43">
        <f t="shared" si="14"/>
        <v>0.5712416893278724</v>
      </c>
      <c r="J186" s="44">
        <v>0</v>
      </c>
      <c r="K186" s="33">
        <f t="shared" si="15"/>
        <v>-0.8052330700685875</v>
      </c>
      <c r="L186" s="33">
        <f t="shared" si="16"/>
        <v>0.5686947101682706</v>
      </c>
      <c r="M186" s="45">
        <f t="shared" si="17"/>
        <v>-0.00022401600004424033</v>
      </c>
    </row>
    <row r="187" spans="1:13" ht="12.75">
      <c r="A187" s="26">
        <v>39127</v>
      </c>
      <c r="B187" s="21">
        <v>0</v>
      </c>
      <c r="C187" s="2">
        <v>324.9055</v>
      </c>
      <c r="D187" s="2">
        <v>0.9875</v>
      </c>
      <c r="E187" s="9">
        <v>276.697</v>
      </c>
      <c r="F187" s="7">
        <v>-4.9198</v>
      </c>
      <c r="G187" s="8">
        <v>59.8396</v>
      </c>
      <c r="H187" s="42">
        <f t="shared" si="13"/>
        <v>-0.8079773488197354</v>
      </c>
      <c r="I187" s="43">
        <f t="shared" si="14"/>
        <v>0.5677401287510263</v>
      </c>
      <c r="J187" s="44">
        <v>0</v>
      </c>
      <c r="K187" s="33">
        <f t="shared" si="15"/>
        <v>-0.8076809184971725</v>
      </c>
      <c r="L187" s="33">
        <f t="shared" si="16"/>
        <v>0.5652155969307642</v>
      </c>
      <c r="M187" s="45">
        <f t="shared" si="17"/>
        <v>-0.0002188005059506998</v>
      </c>
    </row>
    <row r="188" spans="1:13" ht="12.75">
      <c r="A188" s="26">
        <v>39127</v>
      </c>
      <c r="B188" s="21">
        <v>0.25</v>
      </c>
      <c r="C188" s="2">
        <v>325.1582</v>
      </c>
      <c r="D188" s="2">
        <v>0.9875</v>
      </c>
      <c r="E188" s="9">
        <v>280.0529</v>
      </c>
      <c r="F188" s="7">
        <v>-4.8043</v>
      </c>
      <c r="G188" s="8">
        <v>59.6069</v>
      </c>
      <c r="H188" s="42">
        <f t="shared" si="13"/>
        <v>-0.8104734700683691</v>
      </c>
      <c r="I188" s="43">
        <f t="shared" si="14"/>
        <v>0.564171077170158</v>
      </c>
      <c r="J188" s="44">
        <v>0</v>
      </c>
      <c r="K188" s="33">
        <f t="shared" si="15"/>
        <v>-0.8100314166212579</v>
      </c>
      <c r="L188" s="33">
        <f t="shared" si="16"/>
        <v>0.5616775322757421</v>
      </c>
      <c r="M188" s="45">
        <f t="shared" si="17"/>
        <v>-0.000212845083232607</v>
      </c>
    </row>
    <row r="189" spans="1:13" ht="12.75">
      <c r="A189" s="26">
        <v>39127</v>
      </c>
      <c r="B189" s="21">
        <v>0.5</v>
      </c>
      <c r="C189" s="2">
        <v>325.4109</v>
      </c>
      <c r="D189" s="2">
        <v>0.9875</v>
      </c>
      <c r="E189" s="9">
        <v>283.4355</v>
      </c>
      <c r="F189" s="7">
        <v>-4.6711</v>
      </c>
      <c r="G189" s="8">
        <v>59.3756</v>
      </c>
      <c r="H189" s="42">
        <f t="shared" si="13"/>
        <v>-0.8129538259778374</v>
      </c>
      <c r="I189" s="43">
        <f t="shared" si="14"/>
        <v>0.5605910513270758</v>
      </c>
      <c r="J189" s="44">
        <v>0</v>
      </c>
      <c r="K189" s="33">
        <f t="shared" si="15"/>
        <v>-0.8123675858469418</v>
      </c>
      <c r="L189" s="33">
        <f t="shared" si="16"/>
        <v>0.5581370184444396</v>
      </c>
      <c r="M189" s="45">
        <f t="shared" si="17"/>
        <v>-0.0002061541040751588</v>
      </c>
    </row>
    <row r="190" spans="1:13" ht="12.75">
      <c r="A190" s="26">
        <v>39127</v>
      </c>
      <c r="B190" s="21">
        <v>0.75</v>
      </c>
      <c r="C190" s="2">
        <v>325.6636</v>
      </c>
      <c r="D190" s="2">
        <v>0.9876</v>
      </c>
      <c r="E190" s="9">
        <v>286.8447</v>
      </c>
      <c r="F190" s="7">
        <v>-4.5203</v>
      </c>
      <c r="G190" s="8">
        <v>59.1467</v>
      </c>
      <c r="H190" s="42">
        <f t="shared" si="13"/>
        <v>-0.8155009423122092</v>
      </c>
      <c r="I190" s="43">
        <f t="shared" si="14"/>
        <v>0.5570565259360123</v>
      </c>
      <c r="J190" s="44">
        <v>0</v>
      </c>
      <c r="K190" s="33">
        <f t="shared" si="15"/>
        <v>-0.8147724710286397</v>
      </c>
      <c r="L190" s="33">
        <f t="shared" si="16"/>
        <v>0.554650498193455</v>
      </c>
      <c r="M190" s="45">
        <f t="shared" si="17"/>
        <v>-0.00019874360391740808</v>
      </c>
    </row>
    <row r="191" spans="1:13" ht="12.75">
      <c r="A191" s="26">
        <v>39128</v>
      </c>
      <c r="B191" s="21">
        <v>0</v>
      </c>
      <c r="C191" s="2">
        <v>325.9163</v>
      </c>
      <c r="D191" s="2">
        <v>0.9876</v>
      </c>
      <c r="E191" s="9">
        <v>290.2803</v>
      </c>
      <c r="F191" s="7">
        <v>-4.3521</v>
      </c>
      <c r="G191" s="8">
        <v>58.9217</v>
      </c>
      <c r="H191" s="42">
        <f t="shared" si="13"/>
        <v>-0.8179498710748953</v>
      </c>
      <c r="I191" s="43">
        <f t="shared" si="14"/>
        <v>0.5534543959610063</v>
      </c>
      <c r="J191" s="44">
        <v>0</v>
      </c>
      <c r="K191" s="33">
        <f t="shared" si="15"/>
        <v>-0.8170816409084722</v>
      </c>
      <c r="L191" s="33">
        <f t="shared" si="16"/>
        <v>0.5511047823644425</v>
      </c>
      <c r="M191" s="45">
        <f t="shared" si="17"/>
        <v>-0.00019063491066470818</v>
      </c>
    </row>
    <row r="192" spans="1:13" ht="12.75">
      <c r="A192" s="26">
        <v>39128</v>
      </c>
      <c r="B192" s="21">
        <v>0.25</v>
      </c>
      <c r="C192" s="2">
        <v>326.169</v>
      </c>
      <c r="D192" s="2">
        <v>0.9877</v>
      </c>
      <c r="E192" s="9">
        <v>293.7419</v>
      </c>
      <c r="F192" s="7">
        <v>-4.1667</v>
      </c>
      <c r="G192" s="8">
        <v>58.7015</v>
      </c>
      <c r="H192" s="42">
        <f t="shared" si="13"/>
        <v>-0.8204659574036548</v>
      </c>
      <c r="I192" s="43">
        <f t="shared" si="14"/>
        <v>0.5498971746987832</v>
      </c>
      <c r="J192" s="44">
        <v>0</v>
      </c>
      <c r="K192" s="33">
        <f t="shared" si="15"/>
        <v>-0.8194609694874919</v>
      </c>
      <c r="L192" s="33">
        <f t="shared" si="16"/>
        <v>0.5476122897269909</v>
      </c>
      <c r="M192" s="45">
        <f t="shared" si="17"/>
        <v>-0.00018184634193006179</v>
      </c>
    </row>
    <row r="193" spans="1:13" ht="12.75">
      <c r="A193" s="26">
        <v>39128</v>
      </c>
      <c r="B193" s="21">
        <v>0.5</v>
      </c>
      <c r="C193" s="2">
        <v>326.4216</v>
      </c>
      <c r="D193" s="2">
        <v>0.9877</v>
      </c>
      <c r="E193" s="9">
        <v>297.2291</v>
      </c>
      <c r="F193" s="7">
        <v>-3.9644</v>
      </c>
      <c r="G193" s="8">
        <v>58.4875</v>
      </c>
      <c r="H193" s="42">
        <f t="shared" si="13"/>
        <v>-0.8228823086117398</v>
      </c>
      <c r="I193" s="43">
        <f t="shared" si="14"/>
        <v>0.5462746526920441</v>
      </c>
      <c r="J193" s="44">
        <v>0</v>
      </c>
      <c r="K193" s="33">
        <f t="shared" si="15"/>
        <v>-0.8217440801380385</v>
      </c>
      <c r="L193" s="33">
        <f t="shared" si="16"/>
        <v>0.5440626637048316</v>
      </c>
      <c r="M193" s="45">
        <f t="shared" si="17"/>
        <v>-0.00017240106493918457</v>
      </c>
    </row>
    <row r="194" spans="1:13" ht="12.75">
      <c r="A194" s="26">
        <v>39128</v>
      </c>
      <c r="B194" s="21">
        <v>0.75</v>
      </c>
      <c r="C194" s="2">
        <v>326.6742</v>
      </c>
      <c r="D194" s="2">
        <v>0.9878</v>
      </c>
      <c r="E194" s="9">
        <v>300.741</v>
      </c>
      <c r="F194" s="7">
        <v>-3.7457</v>
      </c>
      <c r="G194" s="8">
        <v>58.2808</v>
      </c>
      <c r="H194" s="42">
        <f t="shared" si="13"/>
        <v>-0.8253662217752599</v>
      </c>
      <c r="I194" s="43">
        <f t="shared" si="14"/>
        <v>0.5426964528651652</v>
      </c>
      <c r="J194" s="44">
        <v>0</v>
      </c>
      <c r="K194" s="33">
        <f t="shared" si="15"/>
        <v>-0.8240988014815569</v>
      </c>
      <c r="L194" s="33">
        <f t="shared" si="16"/>
        <v>0.5405653491278585</v>
      </c>
      <c r="M194" s="45">
        <f t="shared" si="17"/>
        <v>-0.00016232862283151878</v>
      </c>
    </row>
    <row r="195" spans="1:13" ht="12.75">
      <c r="A195" s="26">
        <v>39129</v>
      </c>
      <c r="B195" s="21">
        <v>0</v>
      </c>
      <c r="C195" s="2">
        <v>326.9268</v>
      </c>
      <c r="D195" s="2">
        <v>0.9878</v>
      </c>
      <c r="E195" s="9">
        <v>304.277</v>
      </c>
      <c r="F195" s="7">
        <v>-3.5111</v>
      </c>
      <c r="G195" s="8">
        <v>58.0826</v>
      </c>
      <c r="H195" s="42">
        <f t="shared" si="13"/>
        <v>-0.8277507796293765</v>
      </c>
      <c r="I195" s="43">
        <f t="shared" si="14"/>
        <v>0.539052397103435</v>
      </c>
      <c r="J195" s="44">
        <v>0</v>
      </c>
      <c r="K195" s="33">
        <f t="shared" si="15"/>
        <v>-0.8263587225393395</v>
      </c>
      <c r="L195" s="33">
        <f t="shared" si="16"/>
        <v>0.5370099570053694</v>
      </c>
      <c r="M195" s="45">
        <f t="shared" si="17"/>
        <v>-0.00015165732920025202</v>
      </c>
    </row>
    <row r="196" spans="1:13" ht="12.75">
      <c r="A196" s="26">
        <v>39129</v>
      </c>
      <c r="B196" s="21">
        <v>0.25</v>
      </c>
      <c r="C196" s="2">
        <v>327.1794</v>
      </c>
      <c r="D196" s="2">
        <v>0.9879</v>
      </c>
      <c r="E196" s="9">
        <v>307.8359</v>
      </c>
      <c r="F196" s="7">
        <v>-3.2614</v>
      </c>
      <c r="G196" s="8">
        <v>57.8939</v>
      </c>
      <c r="H196" s="42">
        <f t="shared" si="13"/>
        <v>-0.8302032859853249</v>
      </c>
      <c r="I196" s="43">
        <f t="shared" si="14"/>
        <v>0.5354520650246564</v>
      </c>
      <c r="J196" s="44">
        <v>0</v>
      </c>
      <c r="K196" s="33">
        <f t="shared" si="15"/>
        <v>-0.8286916658012548</v>
      </c>
      <c r="L196" s="33">
        <f t="shared" si="16"/>
        <v>0.5335058152955455</v>
      </c>
      <c r="M196" s="45">
        <f t="shared" si="17"/>
        <v>-0.0001404262585402428</v>
      </c>
    </row>
    <row r="197" spans="1:13" ht="12.75">
      <c r="A197" s="26">
        <v>39129</v>
      </c>
      <c r="B197" s="21">
        <v>0.5</v>
      </c>
      <c r="C197" s="2">
        <v>327.432</v>
      </c>
      <c r="D197" s="2">
        <v>0.988</v>
      </c>
      <c r="E197" s="9">
        <v>311.4167</v>
      </c>
      <c r="F197" s="7">
        <v>-2.9972</v>
      </c>
      <c r="G197" s="8">
        <v>57.7158</v>
      </c>
      <c r="H197" s="42">
        <f t="shared" si="13"/>
        <v>-0.8326401339070942</v>
      </c>
      <c r="I197" s="43">
        <f t="shared" si="14"/>
        <v>0.5318405845807334</v>
      </c>
      <c r="J197" s="44">
        <v>0</v>
      </c>
      <c r="K197" s="33">
        <f t="shared" si="15"/>
        <v>-0.8310145150459497</v>
      </c>
      <c r="L197" s="33">
        <f t="shared" si="16"/>
        <v>0.5299977649976826</v>
      </c>
      <c r="M197" s="45">
        <f t="shared" si="17"/>
        <v>-0.00012866438863858137</v>
      </c>
    </row>
    <row r="198" spans="1:13" ht="12.75">
      <c r="A198" s="26">
        <v>39129</v>
      </c>
      <c r="B198" s="21">
        <v>0.75</v>
      </c>
      <c r="C198" s="2">
        <v>327.6845</v>
      </c>
      <c r="D198" s="2">
        <v>0.988</v>
      </c>
      <c r="E198" s="9">
        <v>315.0181</v>
      </c>
      <c r="F198" s="7">
        <v>-2.7194</v>
      </c>
      <c r="G198" s="8">
        <v>57.5493</v>
      </c>
      <c r="H198" s="42">
        <f t="shared" si="13"/>
        <v>-0.8349758391189248</v>
      </c>
      <c r="I198" s="43">
        <f t="shared" si="14"/>
        <v>0.5281660232234249</v>
      </c>
      <c r="J198" s="44">
        <v>0</v>
      </c>
      <c r="K198" s="33">
        <f t="shared" si="15"/>
        <v>-0.8332422686946304</v>
      </c>
      <c r="L198" s="33">
        <f t="shared" si="16"/>
        <v>0.5264335477389945</v>
      </c>
      <c r="M198" s="45">
        <f t="shared" si="17"/>
        <v>-0.00011641155133886299</v>
      </c>
    </row>
    <row r="199" spans="1:13" ht="12.75">
      <c r="A199" s="26">
        <v>39130</v>
      </c>
      <c r="B199" s="21">
        <v>0</v>
      </c>
      <c r="C199" s="2">
        <v>327.937</v>
      </c>
      <c r="D199" s="2">
        <v>0.9881</v>
      </c>
      <c r="E199" s="9">
        <v>318.6386</v>
      </c>
      <c r="F199" s="7">
        <v>-2.4292</v>
      </c>
      <c r="G199" s="8">
        <v>57.3953</v>
      </c>
      <c r="H199" s="42">
        <f t="shared" si="13"/>
        <v>-0.8373800745611816</v>
      </c>
      <c r="I199" s="43">
        <f t="shared" si="14"/>
        <v>0.5245342893728779</v>
      </c>
      <c r="J199" s="44">
        <v>0</v>
      </c>
      <c r="K199" s="33">
        <f t="shared" si="15"/>
        <v>-0.8355450669763894</v>
      </c>
      <c r="L199" s="33">
        <f t="shared" si="16"/>
        <v>0.5229187083730518</v>
      </c>
      <c r="M199" s="45">
        <f t="shared" si="17"/>
        <v>-0.0001037183237174001</v>
      </c>
    </row>
    <row r="200" spans="1:13" ht="12.75">
      <c r="A200" s="26">
        <v>39130</v>
      </c>
      <c r="B200" s="21">
        <v>0.25</v>
      </c>
      <c r="C200" s="2">
        <v>328.1895</v>
      </c>
      <c r="D200" s="2">
        <v>0.9881</v>
      </c>
      <c r="E200" s="9">
        <v>322.2767</v>
      </c>
      <c r="F200" s="7">
        <v>-2.1276</v>
      </c>
      <c r="G200" s="8">
        <v>57.2546</v>
      </c>
      <c r="H200" s="42">
        <f t="shared" si="13"/>
        <v>-0.8396835353253452</v>
      </c>
      <c r="I200" s="43">
        <f t="shared" si="14"/>
        <v>0.5208389103201965</v>
      </c>
      <c r="J200" s="44">
        <v>0</v>
      </c>
      <c r="K200" s="33">
        <f t="shared" si="15"/>
        <v>-0.8377540469513349</v>
      </c>
      <c r="L200" s="33">
        <f t="shared" si="16"/>
        <v>0.5193463784782915</v>
      </c>
      <c r="M200" s="45">
        <f t="shared" si="17"/>
        <v>-9.062469516375653E-05</v>
      </c>
    </row>
    <row r="201" spans="1:13" ht="12.75">
      <c r="A201" s="26">
        <v>39130</v>
      </c>
      <c r="B201" s="21">
        <v>0.5</v>
      </c>
      <c r="C201" s="2">
        <v>328.4419</v>
      </c>
      <c r="D201" s="2">
        <v>0.9882</v>
      </c>
      <c r="E201" s="9">
        <v>325.9307</v>
      </c>
      <c r="F201" s="7">
        <v>-1.8158</v>
      </c>
      <c r="G201" s="8">
        <v>57.1279</v>
      </c>
      <c r="H201" s="42">
        <f t="shared" si="13"/>
        <v>-0.8420549968199706</v>
      </c>
      <c r="I201" s="43">
        <f t="shared" si="14"/>
        <v>0.5171872217393999</v>
      </c>
      <c r="J201" s="44">
        <v>0</v>
      </c>
      <c r="K201" s="33">
        <f t="shared" si="15"/>
        <v>-0.8400384040381659</v>
      </c>
      <c r="L201" s="33">
        <f t="shared" si="16"/>
        <v>0.5158234610430966</v>
      </c>
      <c r="M201" s="45">
        <f t="shared" si="17"/>
        <v>-7.717729916786063E-05</v>
      </c>
    </row>
    <row r="202" spans="1:13" ht="12.75">
      <c r="A202" s="26">
        <v>39130</v>
      </c>
      <c r="B202" s="21">
        <v>0.75</v>
      </c>
      <c r="C202" s="2">
        <v>328.6943</v>
      </c>
      <c r="D202" s="2">
        <v>0.9882</v>
      </c>
      <c r="E202" s="9">
        <v>329.599</v>
      </c>
      <c r="F202" s="7">
        <v>-1.4952</v>
      </c>
      <c r="G202" s="8">
        <v>57.0159</v>
      </c>
      <c r="H202" s="42">
        <f t="shared" si="13"/>
        <v>-0.8443251379083311</v>
      </c>
      <c r="I202" s="43">
        <f t="shared" si="14"/>
        <v>0.5134727855457167</v>
      </c>
      <c r="J202" s="44">
        <v>0</v>
      </c>
      <c r="K202" s="33">
        <f t="shared" si="15"/>
        <v>-0.8422292007123038</v>
      </c>
      <c r="L202" s="33">
        <f t="shared" si="16"/>
        <v>0.5122430573233645</v>
      </c>
      <c r="M202" s="45">
        <f t="shared" si="17"/>
        <v>-6.342960159061462E-05</v>
      </c>
    </row>
    <row r="203" spans="1:13" ht="12.75">
      <c r="A203" s="26">
        <v>39131</v>
      </c>
      <c r="B203" s="21">
        <v>0</v>
      </c>
      <c r="C203" s="2">
        <v>328.9467</v>
      </c>
      <c r="D203" s="2">
        <v>0.9883</v>
      </c>
      <c r="E203" s="9">
        <v>333.2795</v>
      </c>
      <c r="F203" s="7">
        <v>-1.1672</v>
      </c>
      <c r="G203" s="8">
        <v>56.9191</v>
      </c>
      <c r="H203" s="42">
        <f t="shared" si="13"/>
        <v>-0.8466645629283345</v>
      </c>
      <c r="I203" s="43">
        <f t="shared" si="14"/>
        <v>0.5097999684987948</v>
      </c>
      <c r="J203" s="44">
        <v>0</v>
      </c>
      <c r="K203" s="33">
        <f t="shared" si="15"/>
        <v>-0.8444974058369664</v>
      </c>
      <c r="L203" s="33">
        <f t="shared" si="16"/>
        <v>0.5087090303258469</v>
      </c>
      <c r="M203" s="45">
        <f t="shared" si="17"/>
        <v>-4.943326201476448E-05</v>
      </c>
    </row>
    <row r="204" spans="1:13" ht="12.75">
      <c r="A204" s="26">
        <v>39131</v>
      </c>
      <c r="B204" s="21">
        <v>0.25</v>
      </c>
      <c r="C204" s="2">
        <v>329.1991</v>
      </c>
      <c r="D204" s="2">
        <v>0.9883</v>
      </c>
      <c r="E204" s="9">
        <v>336.9705</v>
      </c>
      <c r="F204" s="7">
        <v>-0.8332</v>
      </c>
      <c r="G204" s="8">
        <v>56.8379</v>
      </c>
      <c r="H204" s="42">
        <f aca="true" t="shared" si="18" ref="H204:H248">-D204*COS(RADIANS(C204))</f>
        <v>-0.8489021169861937</v>
      </c>
      <c r="I204" s="43">
        <f aca="true" t="shared" si="19" ref="I204:I248">-D204*SIN(RADIANS(C204))</f>
        <v>0.5060652979372906</v>
      </c>
      <c r="J204" s="44">
        <v>0</v>
      </c>
      <c r="K204" s="33">
        <f t="shared" si="15"/>
        <v>-0.8466721838620642</v>
      </c>
      <c r="L204" s="33">
        <f t="shared" si="16"/>
        <v>0.5051173921886897</v>
      </c>
      <c r="M204" s="45">
        <f t="shared" si="17"/>
        <v>-3.5238546229481375E-05</v>
      </c>
    </row>
    <row r="205" spans="1:13" ht="12.75">
      <c r="A205" s="26">
        <v>39131</v>
      </c>
      <c r="B205" s="21">
        <v>0.5</v>
      </c>
      <c r="C205" s="2">
        <v>329.4514</v>
      </c>
      <c r="D205" s="2">
        <v>0.9884</v>
      </c>
      <c r="E205" s="9">
        <v>340.67</v>
      </c>
      <c r="F205" s="7">
        <v>-0.4949</v>
      </c>
      <c r="G205" s="8">
        <v>56.7725</v>
      </c>
      <c r="H205" s="42">
        <f t="shared" si="18"/>
        <v>-0.8512084404921141</v>
      </c>
      <c r="I205" s="43">
        <f t="shared" si="19"/>
        <v>0.5023731191405278</v>
      </c>
      <c r="J205" s="44">
        <v>0</v>
      </c>
      <c r="K205" s="33">
        <f t="shared" si="15"/>
        <v>-0.8489244664353964</v>
      </c>
      <c r="L205" s="33">
        <f t="shared" si="16"/>
        <v>0.5015719400093336</v>
      </c>
      <c r="M205" s="45">
        <f t="shared" si="17"/>
        <v>-2.0907209820791358E-05</v>
      </c>
    </row>
    <row r="206" spans="1:13" ht="12.75">
      <c r="A206" s="26">
        <v>39131</v>
      </c>
      <c r="B206" s="21">
        <v>0.75</v>
      </c>
      <c r="C206" s="2">
        <v>329.7038</v>
      </c>
      <c r="D206" s="2">
        <v>0.9884</v>
      </c>
      <c r="E206" s="9">
        <v>344.376</v>
      </c>
      <c r="F206" s="7">
        <v>-0.1538</v>
      </c>
      <c r="G206" s="8">
        <v>56.7232</v>
      </c>
      <c r="H206" s="42">
        <f t="shared" si="18"/>
        <v>-0.853413233728154</v>
      </c>
      <c r="I206" s="43">
        <f t="shared" si="19"/>
        <v>0.4986185039663641</v>
      </c>
      <c r="J206" s="44">
        <v>0</v>
      </c>
      <c r="K206" s="33">
        <f t="shared" si="15"/>
        <v>-0.8510841958128638</v>
      </c>
      <c r="L206" s="33">
        <f t="shared" si="16"/>
        <v>0.49796717313580935</v>
      </c>
      <c r="M206" s="45">
        <f t="shared" si="17"/>
        <v>-6.491761299422295E-06</v>
      </c>
    </row>
    <row r="207" spans="1:13" ht="12.75">
      <c r="A207" s="26">
        <v>39132</v>
      </c>
      <c r="B207" s="21">
        <v>0</v>
      </c>
      <c r="C207" s="2">
        <v>329.956</v>
      </c>
      <c r="D207" s="2">
        <v>0.9885</v>
      </c>
      <c r="E207" s="9">
        <v>348.0864</v>
      </c>
      <c r="F207" s="7">
        <v>0.1885</v>
      </c>
      <c r="G207" s="8">
        <v>56.69</v>
      </c>
      <c r="H207" s="42">
        <f t="shared" si="18"/>
        <v>-0.8556863024978805</v>
      </c>
      <c r="I207" s="43">
        <f t="shared" si="19"/>
        <v>0.49490726577562577</v>
      </c>
      <c r="J207" s="44">
        <v>0</v>
      </c>
      <c r="K207" s="33">
        <f t="shared" si="15"/>
        <v>-0.8533213859190584</v>
      </c>
      <c r="L207" s="33">
        <f t="shared" si="16"/>
        <v>0.494408313380089</v>
      </c>
      <c r="M207" s="45">
        <f t="shared" si="17"/>
        <v>7.951755783532774E-06</v>
      </c>
    </row>
    <row r="208" spans="1:13" ht="12.75">
      <c r="A208" s="26">
        <v>39132</v>
      </c>
      <c r="B208" s="21">
        <v>0.25</v>
      </c>
      <c r="C208" s="2">
        <v>330.2083</v>
      </c>
      <c r="D208" s="2">
        <v>0.9885</v>
      </c>
      <c r="E208" s="9">
        <v>351.7994</v>
      </c>
      <c r="F208" s="7">
        <v>0.5302</v>
      </c>
      <c r="G208" s="8">
        <v>56.6729</v>
      </c>
      <c r="H208" s="42">
        <f t="shared" si="18"/>
        <v>-0.8578573065422268</v>
      </c>
      <c r="I208" s="43">
        <f t="shared" si="19"/>
        <v>0.49113449442297974</v>
      </c>
      <c r="J208" s="44">
        <v>0</v>
      </c>
      <c r="K208" s="33">
        <f t="shared" si="15"/>
        <v>-0.8554658535748616</v>
      </c>
      <c r="L208" s="33">
        <f t="shared" si="16"/>
        <v>0.4907898552226775</v>
      </c>
      <c r="M208" s="45">
        <f t="shared" si="17"/>
        <v>2.23591333926596E-05</v>
      </c>
    </row>
    <row r="209" spans="1:13" ht="12.75">
      <c r="A209" s="26">
        <v>39132</v>
      </c>
      <c r="B209" s="21">
        <v>0.5</v>
      </c>
      <c r="C209" s="2">
        <v>330.4605</v>
      </c>
      <c r="D209" s="2">
        <v>0.9886</v>
      </c>
      <c r="E209" s="9">
        <v>355.5128</v>
      </c>
      <c r="F209" s="7">
        <v>0.8699</v>
      </c>
      <c r="G209" s="8">
        <v>56.6716</v>
      </c>
      <c r="H209" s="42">
        <f t="shared" si="18"/>
        <v>-0.8600978273322282</v>
      </c>
      <c r="I209" s="43">
        <f t="shared" si="19"/>
        <v>0.4874030030871585</v>
      </c>
      <c r="J209" s="44">
        <v>0</v>
      </c>
      <c r="K209" s="33">
        <f t="shared" si="15"/>
        <v>-0.8576893041700063</v>
      </c>
      <c r="L209" s="33">
        <f t="shared" si="16"/>
        <v>0.48721398959587275</v>
      </c>
      <c r="M209" s="45">
        <f t="shared" si="17"/>
        <v>3.668293913509823E-05</v>
      </c>
    </row>
    <row r="210" spans="1:13" ht="12.75">
      <c r="A210" s="26">
        <v>39132</v>
      </c>
      <c r="B210" s="21">
        <v>0.75</v>
      </c>
      <c r="C210" s="2">
        <v>330.7127</v>
      </c>
      <c r="D210" s="2">
        <v>0.9886</v>
      </c>
      <c r="E210" s="9">
        <v>359.2248</v>
      </c>
      <c r="F210" s="7">
        <v>1.2057</v>
      </c>
      <c r="G210" s="8">
        <v>56.6859</v>
      </c>
      <c r="H210" s="42">
        <f t="shared" si="18"/>
        <v>-0.8622348998876775</v>
      </c>
      <c r="I210" s="43">
        <f t="shared" si="19"/>
        <v>0.4836123834391409</v>
      </c>
      <c r="J210" s="44">
        <v>0</v>
      </c>
      <c r="K210" s="33">
        <f t="shared" si="15"/>
        <v>-0.8598188395981402</v>
      </c>
      <c r="L210" s="33">
        <f t="shared" si="16"/>
        <v>0.48357969265032585</v>
      </c>
      <c r="M210" s="45">
        <f t="shared" si="17"/>
        <v>5.0854367746485015E-05</v>
      </c>
    </row>
    <row r="211" spans="1:13" ht="12.75">
      <c r="A211" s="26">
        <v>39133</v>
      </c>
      <c r="B211" s="21">
        <v>0</v>
      </c>
      <c r="C211" s="2">
        <v>330.9649</v>
      </c>
      <c r="D211" s="2">
        <v>0.9887</v>
      </c>
      <c r="E211" s="9">
        <v>2.9335</v>
      </c>
      <c r="F211" s="7">
        <v>1.5362</v>
      </c>
      <c r="G211" s="8">
        <v>56.7153</v>
      </c>
      <c r="H211" s="42">
        <f t="shared" si="18"/>
        <v>-0.86444269880062</v>
      </c>
      <c r="I211" s="43">
        <f t="shared" si="19"/>
        <v>0.4798609282805808</v>
      </c>
      <c r="J211" s="44">
        <v>0</v>
      </c>
      <c r="K211" s="33">
        <f t="shared" si="15"/>
        <v>-0.8620286653604987</v>
      </c>
      <c r="L211" s="33">
        <f t="shared" si="16"/>
        <v>0.4799846330531555</v>
      </c>
      <c r="M211" s="45">
        <f t="shared" si="17"/>
        <v>6.482491634489788E-05</v>
      </c>
    </row>
    <row r="212" spans="1:13" ht="12.75">
      <c r="A212" s="26">
        <v>39133</v>
      </c>
      <c r="B212" s="21">
        <v>0.25</v>
      </c>
      <c r="C212" s="2">
        <v>331.217</v>
      </c>
      <c r="D212" s="2">
        <v>0.9887</v>
      </c>
      <c r="E212" s="9">
        <v>6.637</v>
      </c>
      <c r="F212" s="7">
        <v>1.8598</v>
      </c>
      <c r="G212" s="8">
        <v>56.7594</v>
      </c>
      <c r="H212" s="42">
        <f t="shared" si="18"/>
        <v>-0.8665457004002507</v>
      </c>
      <c r="I212" s="43">
        <f t="shared" si="19"/>
        <v>0.4760527692576097</v>
      </c>
      <c r="J212" s="44">
        <v>0</v>
      </c>
      <c r="K212" s="33">
        <f t="shared" si="15"/>
        <v>-0.8641432340764478</v>
      </c>
      <c r="L212" s="33">
        <f t="shared" si="16"/>
        <v>0.47633231642801</v>
      </c>
      <c r="M212" s="45">
        <f t="shared" si="17"/>
        <v>7.853690415510838E-05</v>
      </c>
    </row>
    <row r="213" spans="1:13" ht="12.75">
      <c r="A213" s="26">
        <v>39133</v>
      </c>
      <c r="B213" s="21">
        <v>0.5</v>
      </c>
      <c r="C213" s="2">
        <v>331.4691</v>
      </c>
      <c r="D213" s="2">
        <v>0.9888</v>
      </c>
      <c r="E213" s="9">
        <v>10.3337</v>
      </c>
      <c r="F213" s="7">
        <v>2.175</v>
      </c>
      <c r="G213" s="8">
        <v>56.8176</v>
      </c>
      <c r="H213" s="42">
        <f t="shared" si="18"/>
        <v>-0.8687197818574829</v>
      </c>
      <c r="I213" s="43">
        <f t="shared" si="19"/>
        <v>0.4722831572367232</v>
      </c>
      <c r="J213" s="44">
        <v>0</v>
      </c>
      <c r="K213" s="33">
        <f t="shared" si="15"/>
        <v>-0.8663383597075865</v>
      </c>
      <c r="L213" s="33">
        <f t="shared" si="16"/>
        <v>0.47271738209889896</v>
      </c>
      <c r="M213" s="45">
        <f t="shared" si="17"/>
        <v>9.193562679270448E-05</v>
      </c>
    </row>
    <row r="214" spans="1:13" ht="12.75">
      <c r="A214" s="26">
        <v>39133</v>
      </c>
      <c r="B214" s="21">
        <v>0.75</v>
      </c>
      <c r="C214" s="2">
        <v>331.7212</v>
      </c>
      <c r="D214" s="2">
        <v>0.9888</v>
      </c>
      <c r="E214" s="9">
        <v>14.0218</v>
      </c>
      <c r="F214" s="7">
        <v>2.4803</v>
      </c>
      <c r="G214" s="8">
        <v>56.8892</v>
      </c>
      <c r="H214" s="42">
        <f t="shared" si="18"/>
        <v>-0.8707894001595841</v>
      </c>
      <c r="I214" s="43">
        <f t="shared" si="19"/>
        <v>0.468456252567635</v>
      </c>
      <c r="J214" s="44">
        <v>0</v>
      </c>
      <c r="K214" s="33">
        <f t="shared" si="15"/>
        <v>-0.8684383911408254</v>
      </c>
      <c r="L214" s="33">
        <f t="shared" si="16"/>
        <v>0.4690433751643285</v>
      </c>
      <c r="M214" s="45">
        <f t="shared" si="17"/>
        <v>0.00010496497195669093</v>
      </c>
    </row>
    <row r="215" spans="1:13" ht="12.75">
      <c r="A215" s="26">
        <v>39134</v>
      </c>
      <c r="B215" s="21">
        <v>0</v>
      </c>
      <c r="C215" s="2">
        <v>331.9733</v>
      </c>
      <c r="D215" s="2">
        <v>0.9889</v>
      </c>
      <c r="E215" s="9">
        <v>17.6999</v>
      </c>
      <c r="F215" s="7">
        <v>2.7746</v>
      </c>
      <c r="G215" s="8">
        <v>56.9735</v>
      </c>
      <c r="H215" s="42">
        <f t="shared" si="18"/>
        <v>-0.8729304330695176</v>
      </c>
      <c r="I215" s="43">
        <f t="shared" si="19"/>
        <v>0.46466726699980127</v>
      </c>
      <c r="J215" s="44">
        <v>0</v>
      </c>
      <c r="K215" s="33">
        <f t="shared" si="15"/>
        <v>-0.87061905514496</v>
      </c>
      <c r="L215" s="33">
        <f t="shared" si="16"/>
        <v>0.46540491734529704</v>
      </c>
      <c r="M215" s="45">
        <f t="shared" si="17"/>
        <v>0.00011758435255529509</v>
      </c>
    </row>
    <row r="216" spans="1:13" ht="12.75">
      <c r="A216" s="26">
        <v>39134</v>
      </c>
      <c r="B216" s="21">
        <v>0.25</v>
      </c>
      <c r="C216" s="2">
        <v>332.2253</v>
      </c>
      <c r="D216" s="2">
        <v>0.9889</v>
      </c>
      <c r="E216" s="9">
        <v>21.3665</v>
      </c>
      <c r="F216" s="7">
        <v>3.0565</v>
      </c>
      <c r="G216" s="8">
        <v>57.0698</v>
      </c>
      <c r="H216" s="42">
        <f t="shared" si="18"/>
        <v>-0.8749656967068932</v>
      </c>
      <c r="I216" s="43">
        <f t="shared" si="19"/>
        <v>0.4608234364550278</v>
      </c>
      <c r="J216" s="44">
        <v>0</v>
      </c>
      <c r="K216" s="33">
        <f t="shared" si="15"/>
        <v>-0.8727029711475349</v>
      </c>
      <c r="L216" s="33">
        <f t="shared" si="16"/>
        <v>0.4617086630856359</v>
      </c>
      <c r="M216" s="45">
        <f t="shared" si="17"/>
        <v>0.00012973906120018603</v>
      </c>
    </row>
    <row r="217" spans="1:13" ht="12.75">
      <c r="A217" s="26">
        <v>39134</v>
      </c>
      <c r="B217" s="21">
        <v>0.5</v>
      </c>
      <c r="C217" s="2">
        <v>332.4773</v>
      </c>
      <c r="D217" s="2">
        <v>0.989</v>
      </c>
      <c r="E217" s="9">
        <v>25.0203</v>
      </c>
      <c r="F217" s="7">
        <v>3.3248</v>
      </c>
      <c r="G217" s="8">
        <v>57.1771</v>
      </c>
      <c r="H217" s="42">
        <f t="shared" si="18"/>
        <v>-0.8770727174459341</v>
      </c>
      <c r="I217" s="43">
        <f t="shared" si="19"/>
        <v>0.4570169015605492</v>
      </c>
      <c r="J217" s="44">
        <v>0</v>
      </c>
      <c r="K217" s="33">
        <f t="shared" si="15"/>
        <v>-0.8748674408335867</v>
      </c>
      <c r="L217" s="33">
        <f t="shared" si="16"/>
        <v>0.4580461903193976</v>
      </c>
      <c r="M217" s="45">
        <f t="shared" si="17"/>
        <v>0.00014138062351729238</v>
      </c>
    </row>
    <row r="218" spans="1:13" ht="12.75">
      <c r="A218" s="26">
        <v>39134</v>
      </c>
      <c r="B218" s="21">
        <v>0.75</v>
      </c>
      <c r="C218" s="2">
        <v>332.7292</v>
      </c>
      <c r="D218" s="2">
        <v>0.989</v>
      </c>
      <c r="E218" s="9">
        <v>28.6601</v>
      </c>
      <c r="F218" s="7">
        <v>3.5787</v>
      </c>
      <c r="G218" s="8">
        <v>57.2946</v>
      </c>
      <c r="H218" s="42">
        <f t="shared" si="18"/>
        <v>-0.8790735021563104</v>
      </c>
      <c r="I218" s="43">
        <f t="shared" si="19"/>
        <v>0.45315646062550996</v>
      </c>
      <c r="J218" s="44">
        <v>0</v>
      </c>
      <c r="K218" s="33">
        <f t="shared" si="15"/>
        <v>-0.8769342004371445</v>
      </c>
      <c r="L218" s="33">
        <f t="shared" si="16"/>
        <v>0.45432575851751245</v>
      </c>
      <c r="M218" s="45">
        <f t="shared" si="17"/>
        <v>0.0001524763793393698</v>
      </c>
    </row>
    <row r="219" spans="1:13" ht="12.75">
      <c r="A219" s="26">
        <v>39135</v>
      </c>
      <c r="B219" s="21">
        <v>0</v>
      </c>
      <c r="C219" s="2">
        <v>332.9811</v>
      </c>
      <c r="D219" s="2">
        <v>0.9891</v>
      </c>
      <c r="E219" s="9">
        <v>32.2849</v>
      </c>
      <c r="F219" s="7">
        <v>3.8171</v>
      </c>
      <c r="G219" s="8">
        <v>57.4214</v>
      </c>
      <c r="H219" s="42">
        <f t="shared" si="18"/>
        <v>-0.8811463808883556</v>
      </c>
      <c r="I219" s="43">
        <f t="shared" si="19"/>
        <v>0.4493326890482739</v>
      </c>
      <c r="J219" s="44">
        <v>0</v>
      </c>
      <c r="K219" s="33">
        <f t="shared" si="15"/>
        <v>-0.8790812788318421</v>
      </c>
      <c r="L219" s="33">
        <f t="shared" si="16"/>
        <v>0.4506374307508541</v>
      </c>
      <c r="M219" s="45">
        <f t="shared" si="17"/>
        <v>0.00016297913695969947</v>
      </c>
    </row>
    <row r="220" spans="1:13" ht="12.75">
      <c r="A220" s="26">
        <v>39135</v>
      </c>
      <c r="B220" s="21">
        <v>0.25</v>
      </c>
      <c r="C220" s="2">
        <v>333.233</v>
      </c>
      <c r="D220" s="2">
        <v>0.9891</v>
      </c>
      <c r="E220" s="9">
        <v>35.8936</v>
      </c>
      <c r="F220" s="7">
        <v>4.0392</v>
      </c>
      <c r="G220" s="8">
        <v>57.5566</v>
      </c>
      <c r="H220" s="42">
        <f t="shared" si="18"/>
        <v>-0.8831133428172291</v>
      </c>
      <c r="I220" s="43">
        <f t="shared" si="19"/>
        <v>0.44545441263745394</v>
      </c>
      <c r="J220" s="44">
        <v>0</v>
      </c>
      <c r="K220" s="33">
        <f t="shared" si="15"/>
        <v>-0.8811303271936566</v>
      </c>
      <c r="L220" s="33">
        <f t="shared" si="16"/>
        <v>0.4468895390060638</v>
      </c>
      <c r="M220" s="45">
        <f t="shared" si="17"/>
        <v>0.00017285291310169165</v>
      </c>
    </row>
    <row r="221" spans="1:13" ht="12.75">
      <c r="A221" s="26">
        <v>39135</v>
      </c>
      <c r="B221" s="21">
        <v>0.5</v>
      </c>
      <c r="C221" s="2">
        <v>333.4849</v>
      </c>
      <c r="D221" s="2">
        <v>0.9892</v>
      </c>
      <c r="E221" s="9">
        <v>39.4856</v>
      </c>
      <c r="F221" s="7">
        <v>4.2444</v>
      </c>
      <c r="G221" s="8">
        <v>57.6992</v>
      </c>
      <c r="H221" s="42">
        <f t="shared" si="18"/>
        <v>-0.8851527166833465</v>
      </c>
      <c r="I221" s="43">
        <f t="shared" si="19"/>
        <v>0.441612169384055</v>
      </c>
      <c r="J221" s="44">
        <v>0</v>
      </c>
      <c r="K221" s="33">
        <f t="shared" si="15"/>
        <v>-0.8832593195458639</v>
      </c>
      <c r="L221" s="33">
        <f t="shared" si="16"/>
        <v>0.44317216647707114</v>
      </c>
      <c r="M221" s="45">
        <f t="shared" si="17"/>
        <v>0.00018206850242476826</v>
      </c>
    </row>
    <row r="222" spans="1:13" ht="12.75">
      <c r="A222" s="26">
        <v>39135</v>
      </c>
      <c r="B222" s="21">
        <v>0.75</v>
      </c>
      <c r="C222" s="2">
        <v>333.7367</v>
      </c>
      <c r="D222" s="2">
        <v>0.9893</v>
      </c>
      <c r="E222" s="9">
        <v>43.06</v>
      </c>
      <c r="F222" s="7">
        <v>4.432</v>
      </c>
      <c r="G222" s="8">
        <v>57.8485</v>
      </c>
      <c r="H222" s="42">
        <f t="shared" si="18"/>
        <v>-0.8871746099025299</v>
      </c>
      <c r="I222" s="43">
        <f t="shared" si="19"/>
        <v>0.4377621517951201</v>
      </c>
      <c r="J222" s="44">
        <v>0</v>
      </c>
      <c r="K222" s="33">
        <f aca="true" t="shared" si="20" ref="K222:K248">H222+G222*$I$2/$I$3*COS(RADIANS(E222))*COS(RADIANS(F222))</f>
        <v>-0.8853779616360634</v>
      </c>
      <c r="L222" s="33">
        <f aca="true" t="shared" si="21" ref="L222:L248">I222+G222*$I$2/$I$3*SIN(RADIANS(E222))*COS(RADIANS(F222))</f>
        <v>0.43944107436912383</v>
      </c>
      <c r="M222" s="45">
        <f aca="true" t="shared" si="22" ref="M222:M248">J222+G222*$I$2/$I$3*SIN(RADIANS(F222))</f>
        <v>0.00019059200280594068</v>
      </c>
    </row>
    <row r="223" spans="1:13" ht="12.75">
      <c r="A223" s="26">
        <v>39136</v>
      </c>
      <c r="B223" s="21">
        <v>0</v>
      </c>
      <c r="C223" s="2">
        <v>333.9885</v>
      </c>
      <c r="D223" s="2">
        <v>0.9893</v>
      </c>
      <c r="E223" s="9">
        <v>46.6163</v>
      </c>
      <c r="F223" s="7">
        <v>4.6015</v>
      </c>
      <c r="G223" s="8">
        <v>58.0034</v>
      </c>
      <c r="H223" s="42">
        <f t="shared" si="18"/>
        <v>-0.8890898868234485</v>
      </c>
      <c r="I223" s="43">
        <f t="shared" si="19"/>
        <v>0.4338590360339029</v>
      </c>
      <c r="J223" s="44">
        <v>0</v>
      </c>
      <c r="K223" s="33">
        <f t="shared" si="20"/>
        <v>-0.8873967137009701</v>
      </c>
      <c r="L223" s="33">
        <f t="shared" si="21"/>
        <v>0.4356505370501957</v>
      </c>
      <c r="M223" s="45">
        <f t="shared" si="22"/>
        <v>0.00019839554818962732</v>
      </c>
    </row>
    <row r="224" spans="1:13" ht="12.75">
      <c r="A224" s="26">
        <v>39136</v>
      </c>
      <c r="B224" s="21">
        <v>0.25</v>
      </c>
      <c r="C224" s="2">
        <v>334.2402</v>
      </c>
      <c r="D224" s="2">
        <v>0.9894</v>
      </c>
      <c r="E224" s="9">
        <v>50.154</v>
      </c>
      <c r="F224" s="7">
        <v>4.7526</v>
      </c>
      <c r="G224" s="8">
        <v>58.1632</v>
      </c>
      <c r="H224" s="42">
        <f t="shared" si="18"/>
        <v>-0.8910773041191495</v>
      </c>
      <c r="I224" s="43">
        <f t="shared" si="19"/>
        <v>0.42999255584689905</v>
      </c>
      <c r="J224" s="44">
        <v>0</v>
      </c>
      <c r="K224" s="33">
        <f t="shared" si="20"/>
        <v>-0.8894938929662615</v>
      </c>
      <c r="L224" s="33">
        <f t="shared" si="21"/>
        <v>0.43188992536652465</v>
      </c>
      <c r="M224" s="45">
        <f t="shared" si="22"/>
        <v>0.00020546006588110323</v>
      </c>
    </row>
    <row r="225" spans="1:13" ht="12.75">
      <c r="A225" s="26">
        <v>39136</v>
      </c>
      <c r="B225" s="21">
        <v>0.5</v>
      </c>
      <c r="C225" s="2">
        <v>334.4919</v>
      </c>
      <c r="D225" s="2">
        <v>0.9894</v>
      </c>
      <c r="E225" s="9">
        <v>53.6728</v>
      </c>
      <c r="F225" s="7">
        <v>4.8849</v>
      </c>
      <c r="G225" s="8">
        <v>58.3269</v>
      </c>
      <c r="H225" s="42">
        <f t="shared" si="18"/>
        <v>-0.8929576544775597</v>
      </c>
      <c r="I225" s="43">
        <f t="shared" si="19"/>
        <v>0.42607392235378017</v>
      </c>
      <c r="J225" s="44">
        <v>0</v>
      </c>
      <c r="K225" s="33">
        <f t="shared" si="20"/>
        <v>-0.89148984695416</v>
      </c>
      <c r="L225" s="33">
        <f t="shared" si="21"/>
        <v>0.42807011327987826</v>
      </c>
      <c r="M225" s="45">
        <f t="shared" si="22"/>
        <v>0.0002117601875195186</v>
      </c>
    </row>
    <row r="226" spans="1:13" ht="12.75">
      <c r="A226" s="26">
        <v>39136</v>
      </c>
      <c r="B226" s="21">
        <v>0.75</v>
      </c>
      <c r="C226" s="2">
        <v>334.7436</v>
      </c>
      <c r="D226" s="2">
        <v>0.9895</v>
      </c>
      <c r="E226" s="9">
        <v>57.1724</v>
      </c>
      <c r="F226" s="7">
        <v>4.9983</v>
      </c>
      <c r="G226" s="8">
        <v>58.4938</v>
      </c>
      <c r="H226" s="42">
        <f t="shared" si="18"/>
        <v>-0.8949112129643052</v>
      </c>
      <c r="I226" s="43">
        <f t="shared" si="19"/>
        <v>0.42218973330809006</v>
      </c>
      <c r="J226" s="44">
        <v>0</v>
      </c>
      <c r="K226" s="33">
        <f t="shared" si="20"/>
        <v>-0.8935643801322773</v>
      </c>
      <c r="L226" s="33">
        <f t="shared" si="21"/>
        <v>0.4242773995254818</v>
      </c>
      <c r="M226" s="45">
        <f t="shared" si="22"/>
        <v>0.00021728371182885175</v>
      </c>
    </row>
    <row r="227" spans="1:13" ht="12.75">
      <c r="A227" s="26">
        <v>39137</v>
      </c>
      <c r="B227" s="21">
        <v>0</v>
      </c>
      <c r="C227" s="2">
        <v>334.9953</v>
      </c>
      <c r="D227" s="2">
        <v>0.9895</v>
      </c>
      <c r="E227" s="9">
        <v>60.6526</v>
      </c>
      <c r="F227" s="7">
        <v>5.0927</v>
      </c>
      <c r="G227" s="8">
        <v>58.6631</v>
      </c>
      <c r="H227" s="42">
        <f t="shared" si="18"/>
        <v>-0.896757248688416</v>
      </c>
      <c r="I227" s="43">
        <f t="shared" si="19"/>
        <v>0.4182543328224854</v>
      </c>
      <c r="J227" s="44">
        <v>0</v>
      </c>
      <c r="K227" s="33">
        <f t="shared" si="20"/>
        <v>-0.895536281935994</v>
      </c>
      <c r="L227" s="33">
        <f t="shared" si="21"/>
        <v>0.42042585861897963</v>
      </c>
      <c r="M227" s="45">
        <f t="shared" si="22"/>
        <v>0.00022201744731115123</v>
      </c>
    </row>
    <row r="228" spans="1:13" ht="12.75">
      <c r="A228" s="26">
        <v>39137</v>
      </c>
      <c r="B228" s="21">
        <v>0.25</v>
      </c>
      <c r="C228" s="2">
        <v>335.2469</v>
      </c>
      <c r="D228" s="2">
        <v>0.9896</v>
      </c>
      <c r="E228" s="9">
        <v>64.1133</v>
      </c>
      <c r="F228" s="7">
        <v>5.1679</v>
      </c>
      <c r="G228" s="8">
        <v>58.8341</v>
      </c>
      <c r="H228" s="42">
        <f t="shared" si="18"/>
        <v>-0.8986760674076003</v>
      </c>
      <c r="I228" s="43">
        <f t="shared" si="19"/>
        <v>0.4143542999279846</v>
      </c>
      <c r="J228" s="44">
        <v>0</v>
      </c>
      <c r="K228" s="33">
        <f t="shared" si="20"/>
        <v>-0.8975853669702175</v>
      </c>
      <c r="L228" s="33">
        <f t="shared" si="21"/>
        <v>0.4166018364429725</v>
      </c>
      <c r="M228" s="45">
        <f t="shared" si="22"/>
        <v>0.00022594367895242734</v>
      </c>
    </row>
    <row r="229" spans="1:13" ht="12.75">
      <c r="A229" s="26">
        <v>39137</v>
      </c>
      <c r="B229" s="21">
        <v>0.5</v>
      </c>
      <c r="C229" s="2">
        <v>335.4985</v>
      </c>
      <c r="D229" s="2">
        <v>0.9896</v>
      </c>
      <c r="E229" s="9">
        <v>67.5546</v>
      </c>
      <c r="F229" s="7">
        <v>5.2242</v>
      </c>
      <c r="G229" s="8">
        <v>59.0061</v>
      </c>
      <c r="H229" s="42">
        <f t="shared" si="18"/>
        <v>-0.9004869296162218</v>
      </c>
      <c r="I229" s="43">
        <f t="shared" si="19"/>
        <v>0.4104040077659449</v>
      </c>
      <c r="J229" s="44">
        <v>0</v>
      </c>
      <c r="K229" s="33">
        <f t="shared" si="20"/>
        <v>-0.8995304033321937</v>
      </c>
      <c r="L229" s="33">
        <f t="shared" si="21"/>
        <v>0.41271950510636596</v>
      </c>
      <c r="M229" s="45">
        <f t="shared" si="22"/>
        <v>0.0002290660772703957</v>
      </c>
    </row>
    <row r="230" spans="1:13" ht="12.75">
      <c r="A230" s="26">
        <v>39137</v>
      </c>
      <c r="B230" s="21">
        <v>0.75</v>
      </c>
      <c r="C230" s="2">
        <v>335.75</v>
      </c>
      <c r="D230" s="2">
        <v>0.9897</v>
      </c>
      <c r="E230" s="9">
        <v>70.9765</v>
      </c>
      <c r="F230" s="7">
        <v>5.2615</v>
      </c>
      <c r="G230" s="8">
        <v>59.1785</v>
      </c>
      <c r="H230" s="42">
        <f t="shared" si="18"/>
        <v>-0.9023708945282447</v>
      </c>
      <c r="I230" s="43">
        <f t="shared" si="19"/>
        <v>0.4064884484315582</v>
      </c>
      <c r="J230" s="44">
        <v>0</v>
      </c>
      <c r="K230" s="33">
        <f t="shared" si="20"/>
        <v>-0.9015519438733506</v>
      </c>
      <c r="L230" s="33">
        <f t="shared" si="21"/>
        <v>0.40886368862459455</v>
      </c>
      <c r="M230" s="45">
        <f t="shared" si="22"/>
        <v>0.00023137102573634742</v>
      </c>
    </row>
    <row r="231" spans="1:13" ht="12.75">
      <c r="A231" s="26">
        <v>39138</v>
      </c>
      <c r="B231" s="21">
        <v>0</v>
      </c>
      <c r="C231" s="2">
        <v>336.0015</v>
      </c>
      <c r="D231" s="2">
        <v>0.9897</v>
      </c>
      <c r="E231" s="9">
        <v>74.3791</v>
      </c>
      <c r="F231" s="7">
        <v>5.2802</v>
      </c>
      <c r="G231" s="8">
        <v>59.3508</v>
      </c>
      <c r="H231" s="42">
        <f t="shared" si="18"/>
        <v>-0.9041464777815476</v>
      </c>
      <c r="I231" s="43">
        <f t="shared" si="19"/>
        <v>0.4025235852906279</v>
      </c>
      <c r="J231" s="44">
        <v>0</v>
      </c>
      <c r="K231" s="33">
        <f t="shared" si="20"/>
        <v>-0.9034679959871419</v>
      </c>
      <c r="L231" s="33">
        <f t="shared" si="21"/>
        <v>0.4049502161931619</v>
      </c>
      <c r="M231" s="45">
        <f t="shared" si="22"/>
        <v>0.00023286705209391202</v>
      </c>
    </row>
    <row r="232" spans="1:13" ht="12.75">
      <c r="A232" s="26">
        <v>39138</v>
      </c>
      <c r="B232" s="21">
        <v>0.25</v>
      </c>
      <c r="C232" s="2">
        <v>336.253</v>
      </c>
      <c r="D232" s="2">
        <v>0.9898</v>
      </c>
      <c r="E232" s="9">
        <v>77.7627</v>
      </c>
      <c r="F232" s="7">
        <v>5.2803</v>
      </c>
      <c r="G232" s="8">
        <v>59.5223</v>
      </c>
      <c r="H232" s="42">
        <f t="shared" si="18"/>
        <v>-0.9059961734626693</v>
      </c>
      <c r="I232" s="43">
        <f t="shared" si="19"/>
        <v>0.398591236319868</v>
      </c>
      <c r="J232" s="44">
        <v>0</v>
      </c>
      <c r="K232" s="33">
        <f t="shared" si="20"/>
        <v>-0.9054605525504633</v>
      </c>
      <c r="L232" s="33">
        <f t="shared" si="21"/>
        <v>0.4010607965390379</v>
      </c>
      <c r="M232" s="45">
        <f t="shared" si="22"/>
        <v>0.00023354435485524992</v>
      </c>
    </row>
    <row r="233" spans="1:13" ht="12.75">
      <c r="A233" s="26">
        <v>39138</v>
      </c>
      <c r="B233" s="21">
        <v>0.5</v>
      </c>
      <c r="C233" s="2">
        <v>336.5044</v>
      </c>
      <c r="D233" s="2">
        <v>0.9899</v>
      </c>
      <c r="E233" s="9">
        <v>81.1274</v>
      </c>
      <c r="F233" s="7">
        <v>5.2623</v>
      </c>
      <c r="G233" s="8">
        <v>59.6927</v>
      </c>
      <c r="H233" s="42">
        <f t="shared" si="18"/>
        <v>-0.9078280774077336</v>
      </c>
      <c r="I233" s="43">
        <f t="shared" si="19"/>
        <v>0.3946519883013109</v>
      </c>
      <c r="J233" s="44">
        <v>0</v>
      </c>
      <c r="K233" s="33">
        <f t="shared" si="20"/>
        <v>-0.9074371945037809</v>
      </c>
      <c r="L233" s="33">
        <f t="shared" si="21"/>
        <v>0.3971559479716503</v>
      </c>
      <c r="M233" s="45">
        <f t="shared" si="22"/>
        <v>0.00023341678613732507</v>
      </c>
    </row>
    <row r="234" spans="1:13" ht="12.75">
      <c r="A234" s="26">
        <v>39138</v>
      </c>
      <c r="B234" s="21">
        <v>0.75</v>
      </c>
      <c r="C234" s="2">
        <v>336.7558</v>
      </c>
      <c r="D234" s="2">
        <v>0.9899</v>
      </c>
      <c r="E234" s="9">
        <v>84.4735</v>
      </c>
      <c r="F234" s="7">
        <v>5.2265</v>
      </c>
      <c r="G234" s="8">
        <v>59.8615</v>
      </c>
      <c r="H234" s="42">
        <f t="shared" si="18"/>
        <v>-0.9095509702386755</v>
      </c>
      <c r="I234" s="43">
        <f t="shared" si="19"/>
        <v>0.39066487241353554</v>
      </c>
      <c r="J234" s="44">
        <v>0</v>
      </c>
      <c r="K234" s="33">
        <f t="shared" si="20"/>
        <v>-0.9093061987978736</v>
      </c>
      <c r="L234" s="33">
        <f t="shared" si="21"/>
        <v>0.39319465631281386</v>
      </c>
      <c r="M234" s="45">
        <f t="shared" si="22"/>
        <v>0.00023248883027790943</v>
      </c>
    </row>
    <row r="235" spans="1:13" ht="12.75">
      <c r="A235" s="26">
        <v>39139</v>
      </c>
      <c r="B235" s="21">
        <v>0</v>
      </c>
      <c r="C235" s="2">
        <v>337.0072</v>
      </c>
      <c r="D235" s="2">
        <v>0.99</v>
      </c>
      <c r="E235" s="9">
        <v>87.8014</v>
      </c>
      <c r="F235" s="7">
        <v>5.1733</v>
      </c>
      <c r="G235" s="8">
        <v>60.0284</v>
      </c>
      <c r="H235" s="42">
        <f t="shared" si="18"/>
        <v>-0.9113484074369477</v>
      </c>
      <c r="I235" s="43">
        <f t="shared" si="19"/>
        <v>0.3867092968395498</v>
      </c>
      <c r="J235" s="44">
        <v>0</v>
      </c>
      <c r="K235" s="33">
        <f t="shared" si="20"/>
        <v>-0.9112506230066252</v>
      </c>
      <c r="L235" s="33">
        <f t="shared" si="21"/>
        <v>0.38925631993648224</v>
      </c>
      <c r="M235" s="45">
        <f t="shared" si="22"/>
        <v>0.000230770440999609</v>
      </c>
    </row>
    <row r="236" spans="1:13" ht="12.75">
      <c r="A236" s="26">
        <v>39139</v>
      </c>
      <c r="B236" s="21">
        <v>0.25</v>
      </c>
      <c r="C236" s="2">
        <v>337.2586</v>
      </c>
      <c r="D236" s="2">
        <v>0.99</v>
      </c>
      <c r="E236" s="9">
        <v>91.1114</v>
      </c>
      <c r="F236" s="7">
        <v>5.1031</v>
      </c>
      <c r="G236" s="8">
        <v>60.193</v>
      </c>
      <c r="H236" s="42">
        <f t="shared" si="18"/>
        <v>-0.9130364158864032</v>
      </c>
      <c r="I236" s="43">
        <f t="shared" si="19"/>
        <v>0.3827068111038933</v>
      </c>
      <c r="J236" s="44">
        <v>0</v>
      </c>
      <c r="K236" s="33">
        <f t="shared" si="20"/>
        <v>-0.9130859963174037</v>
      </c>
      <c r="L236" s="33">
        <f t="shared" si="21"/>
        <v>0.3852625004514854</v>
      </c>
      <c r="M236" s="45">
        <f t="shared" si="22"/>
        <v>0.00022827152005292973</v>
      </c>
    </row>
    <row r="237" spans="1:13" ht="12.75">
      <c r="A237" s="26">
        <v>39139</v>
      </c>
      <c r="B237" s="21">
        <v>0.5</v>
      </c>
      <c r="C237" s="2">
        <v>337.5099</v>
      </c>
      <c r="D237" s="2">
        <v>0.9901</v>
      </c>
      <c r="E237" s="9">
        <v>94.4039</v>
      </c>
      <c r="F237" s="7">
        <v>5.0164</v>
      </c>
      <c r="G237" s="8">
        <v>60.3552</v>
      </c>
      <c r="H237" s="42">
        <f t="shared" si="18"/>
        <v>-0.9147985798172471</v>
      </c>
      <c r="I237" s="43">
        <f t="shared" si="19"/>
        <v>0.3787368061917772</v>
      </c>
      <c r="J237" s="44">
        <v>0</v>
      </c>
      <c r="K237" s="33">
        <f t="shared" si="20"/>
        <v>-0.9149954154728566</v>
      </c>
      <c r="L237" s="33">
        <f t="shared" si="21"/>
        <v>0.3812926394932727</v>
      </c>
      <c r="M237" s="45">
        <f t="shared" si="22"/>
        <v>0.0002250079539346198</v>
      </c>
    </row>
    <row r="238" spans="1:13" ht="12.75">
      <c r="A238" s="26">
        <v>39139</v>
      </c>
      <c r="B238" s="21">
        <v>0.75</v>
      </c>
      <c r="C238" s="2">
        <v>337.7611</v>
      </c>
      <c r="D238" s="2">
        <v>0.9901</v>
      </c>
      <c r="E238" s="9">
        <v>97.6792</v>
      </c>
      <c r="F238" s="7">
        <v>4.9138</v>
      </c>
      <c r="G238" s="8">
        <v>60.5146</v>
      </c>
      <c r="H238" s="42">
        <f t="shared" si="18"/>
        <v>-0.9164502657868276</v>
      </c>
      <c r="I238" s="43">
        <f t="shared" si="19"/>
        <v>0.37472245774606694</v>
      </c>
      <c r="J238" s="44">
        <v>0</v>
      </c>
      <c r="K238" s="33">
        <f t="shared" si="20"/>
        <v>-0.91679376206625</v>
      </c>
      <c r="L238" s="33">
        <f t="shared" si="21"/>
        <v>0.377269975847918</v>
      </c>
      <c r="M238" s="45">
        <f t="shared" si="22"/>
        <v>0.00022099942129408882</v>
      </c>
    </row>
    <row r="239" spans="1:13" ht="12.75">
      <c r="A239" s="26">
        <v>39140</v>
      </c>
      <c r="B239" s="21">
        <v>0</v>
      </c>
      <c r="C239" s="2">
        <v>338.0124</v>
      </c>
      <c r="D239" s="2">
        <v>0.9902</v>
      </c>
      <c r="E239" s="9">
        <v>100.9379</v>
      </c>
      <c r="F239" s="7">
        <v>4.7959</v>
      </c>
      <c r="G239" s="8">
        <v>60.671</v>
      </c>
      <c r="H239" s="42">
        <f t="shared" si="18"/>
        <v>-0.9181777094471785</v>
      </c>
      <c r="I239" s="43">
        <f t="shared" si="19"/>
        <v>0.3707367447048277</v>
      </c>
      <c r="J239" s="44">
        <v>0</v>
      </c>
      <c r="K239" s="33">
        <f t="shared" si="20"/>
        <v>-0.9186668084874201</v>
      </c>
      <c r="L239" s="33">
        <f t="shared" si="21"/>
        <v>0.37326758300926144</v>
      </c>
      <c r="M239" s="45">
        <f t="shared" si="22"/>
        <v>0.00021626688196243473</v>
      </c>
    </row>
    <row r="240" spans="1:13" ht="12.75">
      <c r="A240" s="26">
        <v>39140</v>
      </c>
      <c r="B240" s="21">
        <v>0.25</v>
      </c>
      <c r="C240" s="2">
        <v>338.2636</v>
      </c>
      <c r="D240" s="2">
        <v>0.9903</v>
      </c>
      <c r="E240" s="9">
        <v>104.1802</v>
      </c>
      <c r="F240" s="7">
        <v>4.6631</v>
      </c>
      <c r="G240" s="8">
        <v>60.8244</v>
      </c>
      <c r="H240" s="42">
        <f t="shared" si="18"/>
        <v>-0.9198871783948792</v>
      </c>
      <c r="I240" s="43">
        <f t="shared" si="19"/>
        <v>0.3667446918834785</v>
      </c>
      <c r="J240" s="44">
        <v>0</v>
      </c>
      <c r="K240" s="33">
        <f t="shared" si="20"/>
        <v>-0.9205203532036997</v>
      </c>
      <c r="L240" s="33">
        <f t="shared" si="21"/>
        <v>0.3692506155134274</v>
      </c>
      <c r="M240" s="45">
        <f t="shared" si="22"/>
        <v>0.0002108234998255034</v>
      </c>
    </row>
    <row r="241" spans="1:13" ht="12.75">
      <c r="A241" s="26">
        <v>39140</v>
      </c>
      <c r="B241" s="21">
        <v>0.5</v>
      </c>
      <c r="C241" s="2">
        <v>338.5147</v>
      </c>
      <c r="D241" s="2">
        <v>0.9903</v>
      </c>
      <c r="E241" s="9">
        <v>107.4066</v>
      </c>
      <c r="F241" s="7">
        <v>4.5161</v>
      </c>
      <c r="G241" s="8">
        <v>60.9746</v>
      </c>
      <c r="H241" s="42">
        <f t="shared" si="18"/>
        <v>-0.9214856059484285</v>
      </c>
      <c r="I241" s="43">
        <f t="shared" si="19"/>
        <v>0.36270975728515675</v>
      </c>
      <c r="J241" s="44">
        <v>0</v>
      </c>
      <c r="K241" s="33">
        <f t="shared" si="20"/>
        <v>-0.9222608834170063</v>
      </c>
      <c r="L241" s="33">
        <f t="shared" si="21"/>
        <v>0.36518267240293106</v>
      </c>
      <c r="M241" s="45">
        <f t="shared" si="22"/>
        <v>0.00020469570506480755</v>
      </c>
    </row>
    <row r="242" spans="1:13" ht="12.75">
      <c r="A242" s="26">
        <v>39140</v>
      </c>
      <c r="B242" s="21">
        <v>0.75</v>
      </c>
      <c r="C242" s="2">
        <v>338.7659</v>
      </c>
      <c r="D242" s="2">
        <v>0.9904</v>
      </c>
      <c r="E242" s="9">
        <v>110.6176</v>
      </c>
      <c r="F242" s="7">
        <v>4.3556</v>
      </c>
      <c r="G242" s="8">
        <v>61.1214</v>
      </c>
      <c r="H242" s="42">
        <f t="shared" si="18"/>
        <v>-0.9231601718532236</v>
      </c>
      <c r="I242" s="43">
        <f t="shared" si="19"/>
        <v>0.3587024631974619</v>
      </c>
      <c r="J242" s="44">
        <v>0</v>
      </c>
      <c r="K242" s="33">
        <f t="shared" si="20"/>
        <v>-0.9240751439158844</v>
      </c>
      <c r="L242" s="33">
        <f t="shared" si="21"/>
        <v>0.36113443836930886</v>
      </c>
      <c r="M242" s="45">
        <f t="shared" si="22"/>
        <v>0.00019791053422634673</v>
      </c>
    </row>
    <row r="243" spans="1:13" ht="12.75">
      <c r="A243" s="26">
        <v>39141</v>
      </c>
      <c r="B243" s="21">
        <v>0</v>
      </c>
      <c r="C243" s="2">
        <v>339.017</v>
      </c>
      <c r="D243" s="2">
        <v>0.9904</v>
      </c>
      <c r="E243" s="9">
        <v>113.8135</v>
      </c>
      <c r="F243" s="7">
        <v>4.1822</v>
      </c>
      <c r="G243" s="8">
        <v>61.2649</v>
      </c>
      <c r="H243" s="42">
        <f t="shared" si="18"/>
        <v>-0.9247233228461277</v>
      </c>
      <c r="I243" s="43">
        <f t="shared" si="19"/>
        <v>0.3546532619114283</v>
      </c>
      <c r="J243" s="44">
        <v>0</v>
      </c>
      <c r="K243" s="33">
        <f t="shared" si="20"/>
        <v>-0.9257751553851779</v>
      </c>
      <c r="L243" s="33">
        <f t="shared" si="21"/>
        <v>0.3570365644796725</v>
      </c>
      <c r="M243" s="45">
        <f t="shared" si="22"/>
        <v>0.00019049202997558213</v>
      </c>
    </row>
    <row r="244" spans="1:13" ht="12.75">
      <c r="A244" s="26">
        <v>39141</v>
      </c>
      <c r="B244" s="21">
        <v>0.25</v>
      </c>
      <c r="C244" s="2">
        <v>339.2681</v>
      </c>
      <c r="D244" s="2">
        <v>0.9905</v>
      </c>
      <c r="E244" s="9">
        <v>116.9948</v>
      </c>
      <c r="F244" s="7">
        <v>3.9966</v>
      </c>
      <c r="G244" s="8">
        <v>61.4049</v>
      </c>
      <c r="H244" s="42">
        <f t="shared" si="18"/>
        <v>-0.9263622378803397</v>
      </c>
      <c r="I244" s="43">
        <f t="shared" si="19"/>
        <v>0.35063264855020154</v>
      </c>
      <c r="J244" s="44">
        <v>0</v>
      </c>
      <c r="K244" s="33">
        <f t="shared" si="20"/>
        <v>-0.9275476890149273</v>
      </c>
      <c r="L244" s="33">
        <f t="shared" si="21"/>
        <v>0.3529597494941063</v>
      </c>
      <c r="M244" s="45">
        <f t="shared" si="22"/>
        <v>0.00018246832149913678</v>
      </c>
    </row>
    <row r="245" spans="1:13" ht="12.75">
      <c r="A245" s="26">
        <v>39141</v>
      </c>
      <c r="B245" s="21">
        <v>0.5</v>
      </c>
      <c r="C245" s="2">
        <v>339.5191</v>
      </c>
      <c r="D245" s="2">
        <v>0.9905</v>
      </c>
      <c r="E245" s="9">
        <v>120.162</v>
      </c>
      <c r="F245" s="7">
        <v>3.7995</v>
      </c>
      <c r="G245" s="8">
        <v>61.5415</v>
      </c>
      <c r="H245" s="42">
        <f t="shared" si="18"/>
        <v>-0.9278893872187577</v>
      </c>
      <c r="I245" s="43">
        <f t="shared" si="19"/>
        <v>0.3465711111544043</v>
      </c>
      <c r="J245" s="44">
        <v>0</v>
      </c>
      <c r="K245" s="33">
        <f t="shared" si="20"/>
        <v>-0.9292048272100827</v>
      </c>
      <c r="L245" s="33">
        <f t="shared" si="21"/>
        <v>0.3488347152414182</v>
      </c>
      <c r="M245" s="45">
        <f t="shared" si="22"/>
        <v>0.00017386901028339664</v>
      </c>
    </row>
    <row r="246" spans="1:13" ht="12.75">
      <c r="A246" s="26">
        <v>39141</v>
      </c>
      <c r="B246" s="21">
        <v>0.75</v>
      </c>
      <c r="C246" s="2">
        <v>339.7701</v>
      </c>
      <c r="D246" s="2">
        <v>0.9906</v>
      </c>
      <c r="E246" s="9">
        <v>123.3154</v>
      </c>
      <c r="F246" s="7">
        <v>3.5916</v>
      </c>
      <c r="G246" s="8">
        <v>61.6746</v>
      </c>
      <c r="H246" s="42">
        <f t="shared" si="18"/>
        <v>-0.9294925605429237</v>
      </c>
      <c r="I246" s="43">
        <f t="shared" si="19"/>
        <v>0.34253750144379713</v>
      </c>
      <c r="J246" s="44">
        <v>0</v>
      </c>
      <c r="K246" s="33">
        <f t="shared" si="20"/>
        <v>-0.9309339760824074</v>
      </c>
      <c r="L246" s="33">
        <f t="shared" si="21"/>
        <v>0.3447305621064211</v>
      </c>
      <c r="M246" s="45">
        <f t="shared" si="22"/>
        <v>0.00016472360947211137</v>
      </c>
    </row>
    <row r="247" spans="1:13" ht="12.75">
      <c r="A247" s="26">
        <v>39142</v>
      </c>
      <c r="B247" s="21">
        <v>0</v>
      </c>
      <c r="C247" s="2">
        <v>340.0211</v>
      </c>
      <c r="D247" s="2">
        <v>0.9907</v>
      </c>
      <c r="E247" s="9">
        <v>126.4555</v>
      </c>
      <c r="F247" s="7">
        <v>3.3738</v>
      </c>
      <c r="G247" s="8">
        <v>61.8041</v>
      </c>
      <c r="H247" s="42">
        <f t="shared" si="18"/>
        <v>-0.9310781987790046</v>
      </c>
      <c r="I247" s="43">
        <f t="shared" si="19"/>
        <v>0.3384964959322982</v>
      </c>
      <c r="J247" s="44">
        <v>0</v>
      </c>
      <c r="K247" s="33">
        <f t="shared" si="20"/>
        <v>-0.9326412166988084</v>
      </c>
      <c r="L247" s="33">
        <f t="shared" si="21"/>
        <v>0.34061222806861235</v>
      </c>
      <c r="M247" s="45">
        <f t="shared" si="22"/>
        <v>0.00015507137012198052</v>
      </c>
    </row>
    <row r="248" spans="1:13" ht="12.75">
      <c r="A248" s="26">
        <v>39142</v>
      </c>
      <c r="B248" s="21">
        <v>0.25</v>
      </c>
      <c r="C248" s="2">
        <v>340.272</v>
      </c>
      <c r="D248" s="2">
        <v>0.9907</v>
      </c>
      <c r="E248" s="9">
        <v>129.5827</v>
      </c>
      <c r="F248" s="7">
        <v>3.1466</v>
      </c>
      <c r="G248" s="8">
        <v>61.9301</v>
      </c>
      <c r="H248" s="42">
        <f t="shared" si="18"/>
        <v>-0.9325515535991378</v>
      </c>
      <c r="I248" s="43">
        <f t="shared" si="19"/>
        <v>0.33441604309577394</v>
      </c>
      <c r="J248" s="44">
        <v>0</v>
      </c>
      <c r="K248" s="33">
        <f t="shared" si="20"/>
        <v>-0.9342314597036689</v>
      </c>
      <c r="L248" s="33">
        <f t="shared" si="21"/>
        <v>0.3364479495941804</v>
      </c>
      <c r="M248" s="45">
        <f t="shared" si="22"/>
        <v>0.0001449342389499888</v>
      </c>
    </row>
    <row r="249" spans="1:13" ht="12.75">
      <c r="A249" s="26">
        <v>39142</v>
      </c>
      <c r="B249" s="21">
        <v>0.5</v>
      </c>
      <c r="C249" s="2">
        <v>340.5229</v>
      </c>
      <c r="D249" s="2">
        <v>0.9908</v>
      </c>
      <c r="E249" s="9">
        <v>132.6973</v>
      </c>
      <c r="F249" s="7">
        <v>2.9109</v>
      </c>
      <c r="G249" s="8">
        <v>62.0526</v>
      </c>
      <c r="H249" s="42">
        <f aca="true" t="shared" si="23" ref="H249:H268">-D249*COS(RADIANS(C249))</f>
        <v>-0.9341013034032788</v>
      </c>
      <c r="I249" s="43">
        <f aca="true" t="shared" si="24" ref="I249:I268">-D249*SIN(RADIANS(C249))</f>
        <v>0.330362520544168</v>
      </c>
      <c r="J249" s="44">
        <v>0</v>
      </c>
      <c r="K249" s="33">
        <f aca="true" t="shared" si="25" ref="K249:K268">H249+G249*$I$2/$I$3*COS(RADIANS(E249))*COS(RADIANS(F249))</f>
        <v>-0.9358930544809485</v>
      </c>
      <c r="L249" s="33">
        <f aca="true" t="shared" si="26" ref="L249:L268">I249+G249*$I$2/$I$3*SIN(RADIANS(E249))*COS(RADIANS(F249))</f>
        <v>0.33230440619107704</v>
      </c>
      <c r="M249" s="45">
        <f aca="true" t="shared" si="27" ref="M249:M268">J249+G249*$I$2/$I$3*SIN(RADIANS(F249))</f>
        <v>0.00013435270981397853</v>
      </c>
    </row>
    <row r="250" spans="1:13" ht="12.75">
      <c r="A250" s="26">
        <v>39142</v>
      </c>
      <c r="B250" s="21">
        <v>0.75</v>
      </c>
      <c r="C250" s="2">
        <v>340.7738</v>
      </c>
      <c r="D250" s="2">
        <v>0.9908</v>
      </c>
      <c r="E250" s="9">
        <v>135.7999</v>
      </c>
      <c r="F250" s="7">
        <v>2.6675</v>
      </c>
      <c r="G250" s="8">
        <v>62.1714</v>
      </c>
      <c r="H250" s="42">
        <f t="shared" si="23"/>
        <v>-0.9355390104207633</v>
      </c>
      <c r="I250" s="43">
        <f t="shared" si="24"/>
        <v>0.326268907468884</v>
      </c>
      <c r="J250" s="44">
        <v>0</v>
      </c>
      <c r="K250" s="33">
        <f t="shared" si="25"/>
        <v>-0.9374372573783949</v>
      </c>
      <c r="L250" s="33">
        <f t="shared" si="26"/>
        <v>0.3281148784207092</v>
      </c>
      <c r="M250" s="45">
        <f t="shared" si="27"/>
        <v>0.00012336278879931443</v>
      </c>
    </row>
    <row r="251" spans="1:13" ht="12.75">
      <c r="A251" s="26">
        <v>39143</v>
      </c>
      <c r="B251" s="21">
        <v>0</v>
      </c>
      <c r="C251" s="2">
        <v>341.0246</v>
      </c>
      <c r="D251" s="2">
        <v>0.9909</v>
      </c>
      <c r="E251" s="9">
        <v>138.8909</v>
      </c>
      <c r="F251" s="7">
        <v>2.4171</v>
      </c>
      <c r="G251" s="8">
        <v>62.2866</v>
      </c>
      <c r="H251" s="42">
        <f t="shared" si="23"/>
        <v>-0.937052781186621</v>
      </c>
      <c r="I251" s="43">
        <f t="shared" si="24"/>
        <v>0.32220318941689335</v>
      </c>
      <c r="J251" s="44">
        <v>0</v>
      </c>
      <c r="K251" s="33">
        <f t="shared" si="25"/>
        <v>-0.9390518894031467</v>
      </c>
      <c r="L251" s="33">
        <f t="shared" si="26"/>
        <v>0.32394768187702394</v>
      </c>
      <c r="M251" s="45">
        <f t="shared" si="27"/>
        <v>0.00011199700857473191</v>
      </c>
    </row>
    <row r="252" spans="1:13" ht="12.75">
      <c r="A252" s="26">
        <v>39143</v>
      </c>
      <c r="B252" s="21">
        <v>0.25</v>
      </c>
      <c r="C252" s="2">
        <v>341.2754</v>
      </c>
      <c r="D252" s="2">
        <v>0.991</v>
      </c>
      <c r="E252" s="9">
        <v>141.9705</v>
      </c>
      <c r="F252" s="7">
        <v>2.1605</v>
      </c>
      <c r="G252" s="8">
        <v>62.3981</v>
      </c>
      <c r="H252" s="42">
        <f t="shared" si="23"/>
        <v>-0.9385488821235319</v>
      </c>
      <c r="I252" s="43">
        <f t="shared" si="24"/>
        <v>0.3181304698777981</v>
      </c>
      <c r="J252" s="44">
        <v>0</v>
      </c>
      <c r="K252" s="33">
        <f t="shared" si="25"/>
        <v>-0.9406429392439776</v>
      </c>
      <c r="L252" s="33">
        <f t="shared" si="26"/>
        <v>0.31976826360138516</v>
      </c>
      <c r="M252" s="45">
        <f t="shared" si="27"/>
        <v>0.00010029256016980039</v>
      </c>
    </row>
    <row r="253" spans="1:13" ht="12.75">
      <c r="A253" s="26">
        <v>39143</v>
      </c>
      <c r="B253" s="21">
        <v>0.5</v>
      </c>
      <c r="C253" s="2">
        <v>341.5262</v>
      </c>
      <c r="D253" s="2">
        <v>0.991</v>
      </c>
      <c r="E253" s="9">
        <v>145.0393</v>
      </c>
      <c r="F253" s="7">
        <v>1.8985</v>
      </c>
      <c r="G253" s="8">
        <v>62.5059</v>
      </c>
      <c r="H253" s="42">
        <f t="shared" si="23"/>
        <v>-0.9399324340735252</v>
      </c>
      <c r="I253" s="43">
        <f t="shared" si="24"/>
        <v>0.31401913855148716</v>
      </c>
      <c r="J253" s="44">
        <v>0</v>
      </c>
      <c r="K253" s="33">
        <f t="shared" si="25"/>
        <v>-0.9421152853394746</v>
      </c>
      <c r="L253" s="33">
        <f t="shared" si="26"/>
        <v>0.3155453571972372</v>
      </c>
      <c r="M253" s="45">
        <f t="shared" si="27"/>
        <v>8.828728174834315E-05</v>
      </c>
    </row>
    <row r="254" spans="1:13" ht="12.75">
      <c r="A254" s="26">
        <v>39143</v>
      </c>
      <c r="B254" s="21">
        <v>0.75</v>
      </c>
      <c r="C254" s="2">
        <v>341.7769</v>
      </c>
      <c r="D254" s="2">
        <v>0.9911</v>
      </c>
      <c r="E254" s="9">
        <v>148.0976</v>
      </c>
      <c r="F254" s="7">
        <v>1.6319</v>
      </c>
      <c r="G254" s="8">
        <v>62.6099</v>
      </c>
      <c r="H254" s="42">
        <f t="shared" si="23"/>
        <v>-0.9413924200769588</v>
      </c>
      <c r="I254" s="43">
        <f t="shared" si="24"/>
        <v>0.3099347050939065</v>
      </c>
      <c r="J254" s="44">
        <v>0</v>
      </c>
      <c r="K254" s="33">
        <f t="shared" si="25"/>
        <v>-0.9436576764031143</v>
      </c>
      <c r="L254" s="33">
        <f t="shared" si="26"/>
        <v>0.31134483462808943</v>
      </c>
      <c r="M254" s="45">
        <f t="shared" si="27"/>
        <v>7.601929502844279E-05</v>
      </c>
    </row>
    <row r="255" spans="1:13" ht="12.75">
      <c r="A255" s="26">
        <v>39144</v>
      </c>
      <c r="B255" s="21">
        <v>0</v>
      </c>
      <c r="C255" s="2">
        <v>342.0276</v>
      </c>
      <c r="D255" s="2">
        <v>0.9911</v>
      </c>
      <c r="E255" s="9">
        <v>151.1459</v>
      </c>
      <c r="F255" s="7">
        <v>1.3614</v>
      </c>
      <c r="G255" s="8">
        <v>62.71</v>
      </c>
      <c r="H255" s="42">
        <f t="shared" si="23"/>
        <v>-0.9427395359527275</v>
      </c>
      <c r="I255" s="43">
        <f t="shared" si="24"/>
        <v>0.30581265073838243</v>
      </c>
      <c r="J255" s="44">
        <v>0</v>
      </c>
      <c r="K255" s="33">
        <f t="shared" si="25"/>
        <v>-0.945080599817548</v>
      </c>
      <c r="L255" s="33">
        <f t="shared" si="26"/>
        <v>0.30710254154742483</v>
      </c>
      <c r="M255" s="45">
        <f t="shared" si="27"/>
        <v>6.352251520817542E-05</v>
      </c>
    </row>
    <row r="256" spans="1:13" ht="12.75">
      <c r="A256" s="26">
        <v>39144</v>
      </c>
      <c r="B256" s="21">
        <v>0.25</v>
      </c>
      <c r="C256" s="2">
        <v>342.2783</v>
      </c>
      <c r="D256" s="2">
        <v>0.9912</v>
      </c>
      <c r="E256" s="9">
        <v>154.1846</v>
      </c>
      <c r="F256" s="7">
        <v>1.0878</v>
      </c>
      <c r="G256" s="8">
        <v>62.8061</v>
      </c>
      <c r="H256" s="42">
        <f t="shared" si="23"/>
        <v>-0.9441638574015094</v>
      </c>
      <c r="I256" s="43">
        <f t="shared" si="24"/>
        <v>0.3017151808853877</v>
      </c>
      <c r="J256" s="44">
        <v>0</v>
      </c>
      <c r="K256" s="33">
        <f t="shared" si="25"/>
        <v>-0.9465739406470315</v>
      </c>
      <c r="L256" s="33">
        <f t="shared" si="26"/>
        <v>0.3028810599189077</v>
      </c>
      <c r="M256" s="45">
        <f t="shared" si="27"/>
        <v>5.0835932590030486E-05</v>
      </c>
    </row>
    <row r="257" spans="1:13" ht="12.75">
      <c r="A257" s="26">
        <v>39144</v>
      </c>
      <c r="B257" s="21">
        <v>0.5</v>
      </c>
      <c r="C257" s="2">
        <v>342.5289</v>
      </c>
      <c r="D257" s="2">
        <v>0.9913</v>
      </c>
      <c r="E257" s="9">
        <v>157.214</v>
      </c>
      <c r="F257" s="7">
        <v>0.812</v>
      </c>
      <c r="G257" s="8">
        <v>62.898</v>
      </c>
      <c r="H257" s="42">
        <f t="shared" si="23"/>
        <v>-0.9455698494736227</v>
      </c>
      <c r="I257" s="43">
        <f t="shared" si="24"/>
        <v>0.29761275135052656</v>
      </c>
      <c r="J257" s="44">
        <v>0</v>
      </c>
      <c r="K257" s="33">
        <f t="shared" si="25"/>
        <v>-0.9480419885960178</v>
      </c>
      <c r="L257" s="33">
        <f t="shared" si="26"/>
        <v>0.29865123222500356</v>
      </c>
      <c r="M257" s="45">
        <f t="shared" si="27"/>
        <v>3.8003564513517056E-05</v>
      </c>
    </row>
    <row r="258" spans="1:13" ht="12.75">
      <c r="A258" s="26">
        <v>39144</v>
      </c>
      <c r="B258" s="21">
        <v>0.75</v>
      </c>
      <c r="C258" s="2">
        <v>342.7795</v>
      </c>
      <c r="D258" s="2">
        <v>0.9913</v>
      </c>
      <c r="E258" s="9">
        <v>160.2347</v>
      </c>
      <c r="F258" s="7">
        <v>0.5347</v>
      </c>
      <c r="G258" s="8">
        <v>62.9856</v>
      </c>
      <c r="H258" s="42">
        <f t="shared" si="23"/>
        <v>-0.9468624981178261</v>
      </c>
      <c r="I258" s="43">
        <f t="shared" si="24"/>
        <v>0.29347418908324757</v>
      </c>
      <c r="J258" s="44">
        <v>0</v>
      </c>
      <c r="K258" s="33">
        <f t="shared" si="25"/>
        <v>-0.9493895851089992</v>
      </c>
      <c r="L258" s="33">
        <f t="shared" si="26"/>
        <v>0.29438226790739996</v>
      </c>
      <c r="M258" s="45">
        <f t="shared" si="27"/>
        <v>2.5060582209283362E-05</v>
      </c>
    </row>
    <row r="259" spans="1:13" ht="12.75">
      <c r="A259" s="26">
        <v>39145</v>
      </c>
      <c r="B259" s="21">
        <v>0</v>
      </c>
      <c r="C259" s="2">
        <v>343.0301</v>
      </c>
      <c r="D259" s="2">
        <v>0.9914</v>
      </c>
      <c r="E259" s="9">
        <v>163.2471</v>
      </c>
      <c r="F259" s="7">
        <v>0.2566</v>
      </c>
      <c r="G259" s="8">
        <v>63.0688</v>
      </c>
      <c r="H259" s="42">
        <f t="shared" si="23"/>
        <v>-0.9482326790541099</v>
      </c>
      <c r="I259" s="43">
        <f t="shared" si="24"/>
        <v>0.2893591995666723</v>
      </c>
      <c r="J259" s="44">
        <v>0</v>
      </c>
      <c r="K259" s="33">
        <f t="shared" si="25"/>
        <v>-0.9508074783549831</v>
      </c>
      <c r="L259" s="33">
        <f t="shared" si="26"/>
        <v>0.2901342683279779</v>
      </c>
      <c r="M259" s="45">
        <f t="shared" si="27"/>
        <v>1.2042475555117943E-05</v>
      </c>
    </row>
    <row r="260" spans="1:13" ht="12.75">
      <c r="A260" s="26">
        <v>39145</v>
      </c>
      <c r="B260" s="21">
        <v>0.25</v>
      </c>
      <c r="C260" s="2">
        <v>343.2807</v>
      </c>
      <c r="D260" s="2">
        <v>0.9915</v>
      </c>
      <c r="E260" s="9">
        <v>166.2515</v>
      </c>
      <c r="F260" s="7">
        <v>-0.0216</v>
      </c>
      <c r="G260" s="8">
        <v>63.1473</v>
      </c>
      <c r="H260" s="42">
        <f t="shared" si="23"/>
        <v>-0.9495849755633332</v>
      </c>
      <c r="I260" s="43">
        <f t="shared" si="24"/>
        <v>0.28523783792544777</v>
      </c>
      <c r="J260" s="44">
        <v>0</v>
      </c>
      <c r="K260" s="33">
        <f t="shared" si="25"/>
        <v>-0.9522001362194832</v>
      </c>
      <c r="L260" s="33">
        <f t="shared" si="26"/>
        <v>0.2858776911030344</v>
      </c>
      <c r="M260" s="45">
        <f t="shared" si="27"/>
        <v>-1.0149731001536156E-06</v>
      </c>
    </row>
    <row r="261" spans="1:13" ht="12.75">
      <c r="A261" s="26">
        <v>39145</v>
      </c>
      <c r="B261" s="21">
        <v>0.5</v>
      </c>
      <c r="C261" s="2">
        <v>343.5312</v>
      </c>
      <c r="D261" s="2">
        <v>0.9915</v>
      </c>
      <c r="E261" s="9">
        <v>169.2486</v>
      </c>
      <c r="F261" s="7">
        <v>-0.299</v>
      </c>
      <c r="G261" s="8">
        <v>63.2209</v>
      </c>
      <c r="H261" s="42">
        <f t="shared" si="23"/>
        <v>-0.9508229700577565</v>
      </c>
      <c r="I261" s="43">
        <f t="shared" si="24"/>
        <v>0.28108349224126794</v>
      </c>
      <c r="J261" s="44">
        <v>0</v>
      </c>
      <c r="K261" s="33">
        <f t="shared" si="25"/>
        <v>-0.9534710556363476</v>
      </c>
      <c r="L261" s="33">
        <f t="shared" si="26"/>
        <v>0.2815863140346449</v>
      </c>
      <c r="M261" s="45">
        <f t="shared" si="27"/>
        <v>-1.4066171122758107E-05</v>
      </c>
    </row>
    <row r="262" spans="1:13" ht="12.75">
      <c r="A262" s="26">
        <v>39145</v>
      </c>
      <c r="B262" s="21">
        <v>0.75</v>
      </c>
      <c r="C262" s="2">
        <v>343.7817</v>
      </c>
      <c r="D262" s="2">
        <v>0.9916</v>
      </c>
      <c r="E262" s="9">
        <v>172.2388</v>
      </c>
      <c r="F262" s="7">
        <v>-0.5749</v>
      </c>
      <c r="G262" s="8">
        <v>63.2893</v>
      </c>
      <c r="H262" s="42">
        <f t="shared" si="23"/>
        <v>-0.9521388102247489</v>
      </c>
      <c r="I262" s="43">
        <f t="shared" si="24"/>
        <v>0.2769517034860041</v>
      </c>
      <c r="J262" s="44">
        <v>0</v>
      </c>
      <c r="K262" s="33">
        <f t="shared" si="25"/>
        <v>-0.9548123114466761</v>
      </c>
      <c r="L262" s="33">
        <f t="shared" si="26"/>
        <v>0.27731608333506225</v>
      </c>
      <c r="M262" s="45">
        <f t="shared" si="27"/>
        <v>-2.7074554475105047E-05</v>
      </c>
    </row>
    <row r="263" spans="1:13" ht="12.75">
      <c r="A263" s="26">
        <v>39146</v>
      </c>
      <c r="B263" s="21">
        <v>0</v>
      </c>
      <c r="C263" s="2">
        <v>344.0321</v>
      </c>
      <c r="D263" s="2">
        <v>0.9916</v>
      </c>
      <c r="E263" s="9">
        <v>175.2225</v>
      </c>
      <c r="F263" s="7">
        <v>-0.8487</v>
      </c>
      <c r="G263" s="8">
        <v>63.3524</v>
      </c>
      <c r="H263" s="42">
        <f t="shared" si="23"/>
        <v>-0.9533400769310475</v>
      </c>
      <c r="I263" s="43">
        <f t="shared" si="24"/>
        <v>0.272787935431728</v>
      </c>
      <c r="J263" s="44">
        <v>0</v>
      </c>
      <c r="K263" s="33">
        <f t="shared" si="25"/>
        <v>-0.956031441566663</v>
      </c>
      <c r="L263" s="33">
        <f t="shared" si="26"/>
        <v>0.2730128713206475</v>
      </c>
      <c r="M263" s="45">
        <f t="shared" si="27"/>
        <v>-4.000805124222549E-05</v>
      </c>
    </row>
    <row r="264" spans="1:13" ht="12.75">
      <c r="A264" s="26">
        <v>39146</v>
      </c>
      <c r="B264" s="21">
        <v>0.25</v>
      </c>
      <c r="C264" s="2">
        <v>344.2826</v>
      </c>
      <c r="D264" s="2">
        <v>0.9917</v>
      </c>
      <c r="E264" s="9">
        <v>178.2003</v>
      </c>
      <c r="F264" s="7">
        <v>-1.1196</v>
      </c>
      <c r="G264" s="8">
        <v>63.4098</v>
      </c>
      <c r="H264" s="42">
        <f t="shared" si="23"/>
        <v>-0.9546198650688941</v>
      </c>
      <c r="I264" s="43">
        <f t="shared" si="24"/>
        <v>0.26864438057745893</v>
      </c>
      <c r="J264" s="44">
        <v>0</v>
      </c>
      <c r="K264" s="33">
        <f t="shared" si="25"/>
        <v>-0.9573215072040165</v>
      </c>
      <c r="L264" s="33">
        <f t="shared" si="26"/>
        <v>0.2687292689422179</v>
      </c>
      <c r="M264" s="45">
        <f t="shared" si="27"/>
        <v>-5.282477303164473E-05</v>
      </c>
    </row>
    <row r="265" spans="1:13" ht="12.75">
      <c r="A265" s="26">
        <v>39146</v>
      </c>
      <c r="B265" s="21">
        <v>0.5</v>
      </c>
      <c r="C265" s="2">
        <v>344.5329</v>
      </c>
      <c r="D265" s="2">
        <v>0.9918</v>
      </c>
      <c r="E265" s="9">
        <v>181.1728</v>
      </c>
      <c r="F265" s="7">
        <v>-1.3869</v>
      </c>
      <c r="G265" s="8">
        <v>63.4613</v>
      </c>
      <c r="H265" s="42">
        <f t="shared" si="23"/>
        <v>-0.9558807194532187</v>
      </c>
      <c r="I265" s="43">
        <f t="shared" si="24"/>
        <v>0.2644981855846972</v>
      </c>
      <c r="J265" s="44">
        <v>0</v>
      </c>
      <c r="K265" s="33">
        <f t="shared" si="25"/>
        <v>-0.9585850474741429</v>
      </c>
      <c r="L265" s="33">
        <f t="shared" si="26"/>
        <v>0.2644428223631063</v>
      </c>
      <c r="M265" s="45">
        <f t="shared" si="27"/>
        <v>-6.548739363258937E-05</v>
      </c>
    </row>
    <row r="266" spans="1:13" ht="12.75">
      <c r="A266" s="26">
        <v>39146</v>
      </c>
      <c r="B266" s="21">
        <v>0.75</v>
      </c>
      <c r="C266" s="2">
        <v>344.7833</v>
      </c>
      <c r="D266" s="2">
        <v>0.9918</v>
      </c>
      <c r="E266" s="9">
        <v>184.1406</v>
      </c>
      <c r="F266" s="7">
        <v>-1.6501</v>
      </c>
      <c r="G266" s="8">
        <v>63.5065</v>
      </c>
      <c r="H266" s="42">
        <f t="shared" si="23"/>
        <v>-0.9570275249337482</v>
      </c>
      <c r="I266" s="43">
        <f t="shared" si="24"/>
        <v>0.26031818322811007</v>
      </c>
      <c r="J266" s="44">
        <v>0</v>
      </c>
      <c r="K266" s="33">
        <f t="shared" si="25"/>
        <v>-0.9597269522433675</v>
      </c>
      <c r="L266" s="33">
        <f t="shared" si="26"/>
        <v>0.2601227631220975</v>
      </c>
      <c r="M266" s="45">
        <f t="shared" si="27"/>
        <v>-7.796764395536242E-05</v>
      </c>
    </row>
    <row r="267" spans="1:13" ht="12.75">
      <c r="A267" s="26">
        <v>39147</v>
      </c>
      <c r="B267" s="21">
        <v>0</v>
      </c>
      <c r="C267" s="2">
        <v>345.0336</v>
      </c>
      <c r="D267" s="2">
        <v>0.9919</v>
      </c>
      <c r="E267" s="9">
        <v>187.1041</v>
      </c>
      <c r="F267" s="7">
        <v>-1.9084</v>
      </c>
      <c r="G267" s="8">
        <v>63.5451</v>
      </c>
      <c r="H267" s="42">
        <f t="shared" si="23"/>
        <v>-0.9582522123435377</v>
      </c>
      <c r="I267" s="43">
        <f t="shared" si="24"/>
        <v>0.25616070646903577</v>
      </c>
      <c r="J267" s="44">
        <v>0</v>
      </c>
      <c r="K267" s="33">
        <f t="shared" si="25"/>
        <v>-0.9609391825547897</v>
      </c>
      <c r="L267" s="33">
        <f t="shared" si="26"/>
        <v>0.2558258313769029</v>
      </c>
      <c r="M267" s="45">
        <f t="shared" si="27"/>
        <v>-9.022298171555885E-05</v>
      </c>
    </row>
    <row r="268" spans="1:13" ht="12.75">
      <c r="A268" s="26">
        <v>39147</v>
      </c>
      <c r="B268" s="21">
        <v>0.25</v>
      </c>
      <c r="C268" s="2">
        <v>345.2839</v>
      </c>
      <c r="D268" s="2">
        <v>0.992</v>
      </c>
      <c r="E268" s="9">
        <v>190.0641</v>
      </c>
      <c r="F268" s="7">
        <v>-2.1613</v>
      </c>
      <c r="G268" s="8">
        <v>63.5767</v>
      </c>
      <c r="H268" s="42">
        <f t="shared" si="23"/>
        <v>-0.9594588378389063</v>
      </c>
      <c r="I268" s="43">
        <f t="shared" si="24"/>
        <v>0.25199749699712365</v>
      </c>
      <c r="J268" s="44">
        <v>0</v>
      </c>
      <c r="K268" s="33">
        <f t="shared" si="25"/>
        <v>-0.9621258381523519</v>
      </c>
      <c r="L268" s="33">
        <f t="shared" si="26"/>
        <v>0.2515241557857417</v>
      </c>
      <c r="M268" s="45">
        <f t="shared" si="27"/>
        <v>-0.00010222474603124189</v>
      </c>
    </row>
    <row r="269" spans="1:13" ht="12.75">
      <c r="A269" s="26">
        <v>39147</v>
      </c>
      <c r="B269" s="21">
        <v>0.5</v>
      </c>
      <c r="C269" s="2">
        <v>345.5342</v>
      </c>
      <c r="D269" s="2">
        <v>0.992</v>
      </c>
      <c r="E269" s="9">
        <v>193.0213</v>
      </c>
      <c r="F269" s="7">
        <v>-2.4081</v>
      </c>
      <c r="G269" s="8">
        <v>63.6012</v>
      </c>
      <c r="H269" s="42">
        <f aca="true" t="shared" si="28" ref="H269:H332">-D269*COS(RADIANS(C269))</f>
        <v>-0.960550545010726</v>
      </c>
      <c r="I269" s="43">
        <f aca="true" t="shared" si="29" ref="I269:I332">-D269*SIN(RADIANS(C269))</f>
        <v>0.24780365307960506</v>
      </c>
      <c r="J269" s="44">
        <v>0</v>
      </c>
      <c r="K269" s="33">
        <f aca="true" t="shared" si="30" ref="K269:K332">H269+G269*$I$2/$I$3*COS(RADIANS(E269))*COS(RADIANS(F269))</f>
        <v>-0.9631901374757503</v>
      </c>
      <c r="L269" s="33">
        <f aca="true" t="shared" si="31" ref="L269:L332">I269+G269*$I$2/$I$3*SIN(RADIANS(E269))*COS(RADIANS(F269))</f>
        <v>0.24719322146863812</v>
      </c>
      <c r="M269" s="45">
        <f aca="true" t="shared" si="32" ref="M269:M332">J269+G269*$I$2/$I$3*SIN(RADIANS(F269))</f>
        <v>-0.00011393521197987139</v>
      </c>
    </row>
    <row r="270" spans="1:13" ht="12.75">
      <c r="A270" s="26">
        <v>39147</v>
      </c>
      <c r="B270" s="21">
        <v>0.75</v>
      </c>
      <c r="C270" s="2">
        <v>345.7845</v>
      </c>
      <c r="D270" s="2">
        <v>0.9921</v>
      </c>
      <c r="E270" s="9">
        <v>195.9762</v>
      </c>
      <c r="F270" s="7">
        <v>-2.6482</v>
      </c>
      <c r="G270" s="8">
        <v>63.618</v>
      </c>
      <c r="H270" s="42">
        <f t="shared" si="28"/>
        <v>-0.9617208586637525</v>
      </c>
      <c r="I270" s="43">
        <f t="shared" si="29"/>
        <v>0.24362963697188952</v>
      </c>
      <c r="J270" s="44">
        <v>0</v>
      </c>
      <c r="K270" s="33">
        <f t="shared" si="30"/>
        <v>-0.9643256799041525</v>
      </c>
      <c r="L270" s="33">
        <f t="shared" si="31"/>
        <v>0.2428838873397317</v>
      </c>
      <c r="M270" s="45">
        <f t="shared" si="32"/>
        <v>-0.00012532051153199173</v>
      </c>
    </row>
    <row r="271" spans="1:13" ht="12.75">
      <c r="A271" s="26">
        <v>39148</v>
      </c>
      <c r="B271" s="21">
        <v>0</v>
      </c>
      <c r="C271" s="2">
        <v>346.0347</v>
      </c>
      <c r="D271" s="2">
        <v>0.9922</v>
      </c>
      <c r="E271" s="9">
        <v>198.9296</v>
      </c>
      <c r="F271" s="7">
        <v>-2.8811</v>
      </c>
      <c r="G271" s="8">
        <v>63.6269</v>
      </c>
      <c r="H271" s="42">
        <f t="shared" si="28"/>
        <v>-0.9628726152037953</v>
      </c>
      <c r="I271" s="43">
        <f t="shared" si="29"/>
        <v>0.2394518049432995</v>
      </c>
      <c r="J271" s="44">
        <v>0</v>
      </c>
      <c r="K271" s="33">
        <f t="shared" si="30"/>
        <v>-0.9654354082848501</v>
      </c>
      <c r="L271" s="33">
        <f t="shared" si="31"/>
        <v>0.23857288530699094</v>
      </c>
      <c r="M271" s="45">
        <f t="shared" si="32"/>
        <v>-0.00013635217318633275</v>
      </c>
    </row>
    <row r="272" spans="1:13" ht="12.75">
      <c r="A272" s="26">
        <v>39148</v>
      </c>
      <c r="B272" s="21">
        <v>0.25</v>
      </c>
      <c r="C272" s="2">
        <v>346.2849</v>
      </c>
      <c r="D272" s="2">
        <v>0.9922</v>
      </c>
      <c r="E272" s="9">
        <v>201.8823</v>
      </c>
      <c r="F272" s="7">
        <v>-3.1062</v>
      </c>
      <c r="G272" s="8">
        <v>63.6275</v>
      </c>
      <c r="H272" s="42">
        <f t="shared" si="28"/>
        <v>-0.9639090727995405</v>
      </c>
      <c r="I272" s="43">
        <f t="shared" si="29"/>
        <v>0.23524484983678165</v>
      </c>
      <c r="J272" s="44">
        <v>0</v>
      </c>
      <c r="K272" s="33">
        <f t="shared" si="30"/>
        <v>-0.9664226962277818</v>
      </c>
      <c r="L272" s="33">
        <f t="shared" si="31"/>
        <v>0.23423528158889978</v>
      </c>
      <c r="M272" s="45">
        <f t="shared" si="32"/>
        <v>-0.00014699667818679076</v>
      </c>
    </row>
    <row r="273" spans="1:13" ht="12.75">
      <c r="A273" s="26">
        <v>39148</v>
      </c>
      <c r="B273" s="21">
        <v>0.5</v>
      </c>
      <c r="C273" s="2">
        <v>346.535</v>
      </c>
      <c r="D273" s="2">
        <v>0.9923</v>
      </c>
      <c r="E273" s="9">
        <v>204.835</v>
      </c>
      <c r="F273" s="7">
        <v>-3.3229</v>
      </c>
      <c r="G273" s="8">
        <v>63.6195</v>
      </c>
      <c r="H273" s="42">
        <f t="shared" si="28"/>
        <v>-0.9650239975854098</v>
      </c>
      <c r="I273" s="43">
        <f t="shared" si="29"/>
        <v>0.23105837808717303</v>
      </c>
      <c r="J273" s="44">
        <v>0</v>
      </c>
      <c r="K273" s="33">
        <f t="shared" si="30"/>
        <v>-0.9674814483774768</v>
      </c>
      <c r="L273" s="33">
        <f t="shared" si="31"/>
        <v>0.2299210542150351</v>
      </c>
      <c r="M273" s="45">
        <f t="shared" si="32"/>
        <v>-0.0001572208153836657</v>
      </c>
    </row>
    <row r="274" spans="1:13" ht="12.75">
      <c r="A274" s="26">
        <v>39148</v>
      </c>
      <c r="B274" s="21">
        <v>0.75</v>
      </c>
      <c r="C274" s="2">
        <v>346.7851</v>
      </c>
      <c r="D274" s="2">
        <v>0.9924</v>
      </c>
      <c r="E274" s="9">
        <v>207.7885</v>
      </c>
      <c r="F274" s="7">
        <v>-3.5309</v>
      </c>
      <c r="G274" s="8">
        <v>63.6026</v>
      </c>
      <c r="H274" s="42">
        <f t="shared" si="28"/>
        <v>-0.9661207382861244</v>
      </c>
      <c r="I274" s="43">
        <f t="shared" si="29"/>
        <v>0.22686665478530252</v>
      </c>
      <c r="J274" s="44">
        <v>0</v>
      </c>
      <c r="K274" s="33">
        <f t="shared" si="30"/>
        <v>-0.9685151667003624</v>
      </c>
      <c r="L274" s="33">
        <f t="shared" si="31"/>
        <v>0.2256048300200195</v>
      </c>
      <c r="M274" s="45">
        <f t="shared" si="32"/>
        <v>-0.00016700572845096385</v>
      </c>
    </row>
    <row r="275" spans="1:13" ht="12.75">
      <c r="A275" s="26">
        <v>39149</v>
      </c>
      <c r="B275" s="21">
        <v>0</v>
      </c>
      <c r="C275" s="2">
        <v>347.0352</v>
      </c>
      <c r="D275" s="2">
        <v>0.9924</v>
      </c>
      <c r="E275" s="9">
        <v>210.7437</v>
      </c>
      <c r="F275" s="7">
        <v>-3.7295</v>
      </c>
      <c r="G275" s="8">
        <v>63.5764</v>
      </c>
      <c r="H275" s="42">
        <f t="shared" si="28"/>
        <v>-0.9671018194885964</v>
      </c>
      <c r="I275" s="43">
        <f t="shared" si="29"/>
        <v>0.2226473236799539</v>
      </c>
      <c r="J275" s="44">
        <v>0</v>
      </c>
      <c r="K275" s="33">
        <f t="shared" si="30"/>
        <v>-0.9694265406459917</v>
      </c>
      <c r="L275" s="33">
        <f t="shared" si="31"/>
        <v>0.22126460599869224</v>
      </c>
      <c r="M275" s="45">
        <f t="shared" si="32"/>
        <v>-0.00017631360422591945</v>
      </c>
    </row>
    <row r="276" spans="1:13" ht="12.75">
      <c r="A276" s="26">
        <v>39149</v>
      </c>
      <c r="B276" s="21">
        <v>0.25</v>
      </c>
      <c r="C276" s="2">
        <v>347.2853</v>
      </c>
      <c r="D276" s="2">
        <v>0.9925</v>
      </c>
      <c r="E276" s="9">
        <v>213.7015</v>
      </c>
      <c r="F276" s="7">
        <v>-3.9183</v>
      </c>
      <c r="G276" s="8">
        <v>63.5407</v>
      </c>
      <c r="H276" s="42">
        <f t="shared" si="28"/>
        <v>-0.9681620215445056</v>
      </c>
      <c r="I276" s="43">
        <f t="shared" si="29"/>
        <v>0.21844575994707804</v>
      </c>
      <c r="J276" s="44">
        <v>0</v>
      </c>
      <c r="K276" s="33">
        <f t="shared" si="30"/>
        <v>-0.9704105380392206</v>
      </c>
      <c r="L276" s="33">
        <f t="shared" si="31"/>
        <v>0.21694610080542673</v>
      </c>
      <c r="M276" s="45">
        <f t="shared" si="32"/>
        <v>-0.00018512160740370988</v>
      </c>
    </row>
    <row r="277" spans="1:13" ht="12.75">
      <c r="A277" s="26">
        <v>39149</v>
      </c>
      <c r="B277" s="21">
        <v>0.5</v>
      </c>
      <c r="C277" s="2">
        <v>347.5353</v>
      </c>
      <c r="D277" s="2">
        <v>0.9926</v>
      </c>
      <c r="E277" s="9">
        <v>216.6627</v>
      </c>
      <c r="F277" s="7">
        <v>-4.0967</v>
      </c>
      <c r="G277" s="8">
        <v>63.4952</v>
      </c>
      <c r="H277" s="42">
        <f t="shared" si="28"/>
        <v>-0.9692035946694919</v>
      </c>
      <c r="I277" s="43">
        <f t="shared" si="29"/>
        <v>0.21424087397071395</v>
      </c>
      <c r="J277" s="44">
        <v>0</v>
      </c>
      <c r="K277" s="33">
        <f t="shared" si="30"/>
        <v>-0.9713696118801365</v>
      </c>
      <c r="L277" s="33">
        <f t="shared" si="31"/>
        <v>0.21262856695964333</v>
      </c>
      <c r="M277" s="45">
        <f t="shared" si="32"/>
        <v>-0.00019339754342314854</v>
      </c>
    </row>
    <row r="278" spans="1:13" ht="12.75">
      <c r="A278" s="26">
        <v>39149</v>
      </c>
      <c r="B278" s="21">
        <v>0.75</v>
      </c>
      <c r="C278" s="2">
        <v>347.7853</v>
      </c>
      <c r="D278" s="2">
        <v>0.9926</v>
      </c>
      <c r="E278" s="9">
        <v>219.6283</v>
      </c>
      <c r="F278" s="7">
        <v>-4.2645</v>
      </c>
      <c r="G278" s="8">
        <v>63.4396</v>
      </c>
      <c r="H278" s="42">
        <f t="shared" si="28"/>
        <v>-0.9701291677443779</v>
      </c>
      <c r="I278" s="43">
        <f t="shared" si="29"/>
        <v>0.21000989950857277</v>
      </c>
      <c r="J278" s="44">
        <v>0</v>
      </c>
      <c r="K278" s="33">
        <f t="shared" si="30"/>
        <v>-0.9722066033819593</v>
      </c>
      <c r="L278" s="33">
        <f t="shared" si="31"/>
        <v>0.20828956623148476</v>
      </c>
      <c r="M278" s="45">
        <f t="shared" si="32"/>
        <v>-0.00020112844910961217</v>
      </c>
    </row>
    <row r="279" spans="1:13" ht="12.75">
      <c r="A279" s="26">
        <v>39150</v>
      </c>
      <c r="B279" s="21">
        <v>0</v>
      </c>
      <c r="C279" s="2">
        <v>348.0353</v>
      </c>
      <c r="D279" s="2">
        <v>0.9927</v>
      </c>
      <c r="E279" s="9">
        <v>222.5993</v>
      </c>
      <c r="F279" s="7">
        <v>-4.4211</v>
      </c>
      <c r="G279" s="8">
        <v>63.3737</v>
      </c>
      <c r="H279" s="42">
        <f t="shared" si="28"/>
        <v>-0.9711340985092939</v>
      </c>
      <c r="I279" s="43">
        <f t="shared" si="29"/>
        <v>0.2057956576620146</v>
      </c>
      <c r="J279" s="44">
        <v>0</v>
      </c>
      <c r="K279" s="33">
        <f t="shared" si="30"/>
        <v>-0.9731171020067907</v>
      </c>
      <c r="L279" s="33">
        <f t="shared" si="31"/>
        <v>0.2039722371834023</v>
      </c>
      <c r="M279" s="45">
        <f t="shared" si="32"/>
        <v>-0.0002082832521855153</v>
      </c>
    </row>
    <row r="280" spans="1:13" ht="12.75">
      <c r="A280" s="26">
        <v>39150</v>
      </c>
      <c r="B280" s="21">
        <v>0.25</v>
      </c>
      <c r="C280" s="2">
        <v>348.2852</v>
      </c>
      <c r="D280" s="2">
        <v>0.9928</v>
      </c>
      <c r="E280" s="9">
        <v>225.5766</v>
      </c>
      <c r="F280" s="7">
        <v>-4.566</v>
      </c>
      <c r="G280" s="8">
        <v>63.2974</v>
      </c>
      <c r="H280" s="42">
        <f t="shared" si="28"/>
        <v>-0.9721203693724084</v>
      </c>
      <c r="I280" s="43">
        <f t="shared" si="29"/>
        <v>0.2015783407294845</v>
      </c>
      <c r="J280" s="44">
        <v>0</v>
      </c>
      <c r="K280" s="33">
        <f t="shared" si="30"/>
        <v>-0.9740033426758979</v>
      </c>
      <c r="L280" s="33">
        <f t="shared" si="31"/>
        <v>0.19965708198383744</v>
      </c>
      <c r="M280" s="45">
        <f t="shared" si="32"/>
        <v>-0.00021483646723699637</v>
      </c>
    </row>
    <row r="281" spans="1:13" ht="12.75">
      <c r="A281" s="26">
        <v>39150</v>
      </c>
      <c r="B281" s="21">
        <v>0.5</v>
      </c>
      <c r="C281" s="2">
        <v>348.5352</v>
      </c>
      <c r="D281" s="2">
        <v>0.9928</v>
      </c>
      <c r="E281" s="9">
        <v>228.5612</v>
      </c>
      <c r="F281" s="7">
        <v>-4.699</v>
      </c>
      <c r="G281" s="8">
        <v>63.2105</v>
      </c>
      <c r="H281" s="42">
        <f t="shared" si="28"/>
        <v>-0.9729906641328416</v>
      </c>
      <c r="I281" s="43">
        <f t="shared" si="29"/>
        <v>0.19733476001539074</v>
      </c>
      <c r="J281" s="44">
        <v>0</v>
      </c>
      <c r="K281" s="33">
        <f t="shared" si="30"/>
        <v>-0.9747682694407217</v>
      </c>
      <c r="L281" s="33">
        <f t="shared" si="31"/>
        <v>0.19532121299487673</v>
      </c>
      <c r="M281" s="45">
        <f t="shared" si="32"/>
        <v>-0.0002207769416293651</v>
      </c>
    </row>
    <row r="282" spans="1:13" ht="12.75">
      <c r="A282" s="26">
        <v>39150</v>
      </c>
      <c r="B282" s="21">
        <v>0.75</v>
      </c>
      <c r="C282" s="2">
        <v>348.7851</v>
      </c>
      <c r="D282" s="2">
        <v>0.9929</v>
      </c>
      <c r="E282" s="9">
        <v>231.5543</v>
      </c>
      <c r="F282" s="7">
        <v>-4.8195</v>
      </c>
      <c r="G282" s="8">
        <v>63.1129</v>
      </c>
      <c r="H282" s="42">
        <f t="shared" si="28"/>
        <v>-0.9739401880120305</v>
      </c>
      <c r="I282" s="43">
        <f t="shared" si="29"/>
        <v>0.19310857095191447</v>
      </c>
      <c r="J282" s="44">
        <v>0</v>
      </c>
      <c r="K282" s="33">
        <f t="shared" si="30"/>
        <v>-0.9756073590441549</v>
      </c>
      <c r="L282" s="33">
        <f t="shared" si="31"/>
        <v>0.19100856768370025</v>
      </c>
      <c r="M282" s="45">
        <f t="shared" si="32"/>
        <v>-0.00022607568826990703</v>
      </c>
    </row>
    <row r="283" spans="1:13" ht="12.75">
      <c r="A283" s="26">
        <v>39151</v>
      </c>
      <c r="B283" s="21">
        <v>0</v>
      </c>
      <c r="C283" s="2">
        <v>349.0349</v>
      </c>
      <c r="D283" s="2">
        <v>0.993</v>
      </c>
      <c r="E283" s="9">
        <v>234.5568</v>
      </c>
      <c r="F283" s="7">
        <v>-4.9272</v>
      </c>
      <c r="G283" s="8">
        <v>63.0045</v>
      </c>
      <c r="H283" s="42">
        <f t="shared" si="28"/>
        <v>-0.974871024304994</v>
      </c>
      <c r="I283" s="43">
        <f t="shared" si="29"/>
        <v>0.18887955413578256</v>
      </c>
      <c r="J283" s="44">
        <v>0</v>
      </c>
      <c r="K283" s="33">
        <f t="shared" si="30"/>
        <v>-0.9764229901904454</v>
      </c>
      <c r="L283" s="33">
        <f t="shared" si="31"/>
        <v>0.18669920939059023</v>
      </c>
      <c r="M283" s="45">
        <f t="shared" si="32"/>
        <v>-0.00023071846039386781</v>
      </c>
    </row>
    <row r="284" spans="1:13" ht="12.75">
      <c r="A284" s="26">
        <v>39151</v>
      </c>
      <c r="B284" s="21">
        <v>0.25</v>
      </c>
      <c r="C284" s="2">
        <v>349.2848</v>
      </c>
      <c r="D284" s="2">
        <v>0.993</v>
      </c>
      <c r="E284" s="9">
        <v>237.5699</v>
      </c>
      <c r="F284" s="7">
        <v>-5.0217</v>
      </c>
      <c r="G284" s="8">
        <v>62.8853</v>
      </c>
      <c r="H284" s="42">
        <f t="shared" si="28"/>
        <v>-0.9756855619164101</v>
      </c>
      <c r="I284" s="43">
        <f t="shared" si="29"/>
        <v>0.18462579523961203</v>
      </c>
      <c r="J284" s="44">
        <v>0</v>
      </c>
      <c r="K284" s="33">
        <f t="shared" si="30"/>
        <v>-0.9771178530753911</v>
      </c>
      <c r="L284" s="33">
        <f t="shared" si="31"/>
        <v>0.18237148409791917</v>
      </c>
      <c r="M284" s="45">
        <f t="shared" si="32"/>
        <v>-0.00023468738478550817</v>
      </c>
    </row>
    <row r="285" spans="1:13" ht="12.75">
      <c r="A285" s="26">
        <v>39151</v>
      </c>
      <c r="B285" s="21">
        <v>0.5</v>
      </c>
      <c r="C285" s="2">
        <v>349.5346</v>
      </c>
      <c r="D285" s="2">
        <v>0.9931</v>
      </c>
      <c r="E285" s="9">
        <v>240.5946</v>
      </c>
      <c r="F285" s="7">
        <v>-5.1027</v>
      </c>
      <c r="G285" s="8">
        <v>62.7553</v>
      </c>
      <c r="H285" s="42">
        <f t="shared" si="28"/>
        <v>-0.9765795604124585</v>
      </c>
      <c r="I285" s="43">
        <f t="shared" si="29"/>
        <v>0.18038839259943862</v>
      </c>
      <c r="J285" s="44">
        <v>0</v>
      </c>
      <c r="K285" s="33">
        <f t="shared" si="30"/>
        <v>-0.9778880294525265</v>
      </c>
      <c r="L285" s="33">
        <f t="shared" si="31"/>
        <v>0.17806674579597748</v>
      </c>
      <c r="M285" s="45">
        <f t="shared" si="32"/>
        <v>-0.00023796999362747867</v>
      </c>
    </row>
    <row r="286" spans="1:13" ht="12.75">
      <c r="A286" s="26">
        <v>39151</v>
      </c>
      <c r="B286" s="21">
        <v>0.75</v>
      </c>
      <c r="C286" s="2">
        <v>349.7843</v>
      </c>
      <c r="D286" s="2">
        <v>0.9932</v>
      </c>
      <c r="E286" s="9">
        <v>243.6321</v>
      </c>
      <c r="F286" s="7">
        <v>-5.1697</v>
      </c>
      <c r="G286" s="8">
        <v>62.6147</v>
      </c>
      <c r="H286" s="42">
        <f t="shared" si="28"/>
        <v>-0.977454846927216</v>
      </c>
      <c r="I286" s="43">
        <f t="shared" si="29"/>
        <v>0.17614840963940834</v>
      </c>
      <c r="J286" s="44">
        <v>0</v>
      </c>
      <c r="K286" s="33">
        <f t="shared" si="30"/>
        <v>-0.9786356787112607</v>
      </c>
      <c r="L286" s="33">
        <f t="shared" si="31"/>
        <v>0.17376628937028507</v>
      </c>
      <c r="M286" s="45">
        <f t="shared" si="32"/>
        <v>-0.00024054604202895766</v>
      </c>
    </row>
    <row r="287" spans="1:13" ht="12.75">
      <c r="A287" s="26">
        <v>39152</v>
      </c>
      <c r="B287" s="21">
        <v>0</v>
      </c>
      <c r="C287" s="2">
        <v>350.0341</v>
      </c>
      <c r="D287" s="2">
        <v>0.9932</v>
      </c>
      <c r="E287" s="9">
        <v>246.6835</v>
      </c>
      <c r="F287" s="7">
        <v>-5.2225</v>
      </c>
      <c r="G287" s="8">
        <v>62.4635</v>
      </c>
      <c r="H287" s="42">
        <f t="shared" si="28"/>
        <v>-0.9782135322662227</v>
      </c>
      <c r="I287" s="43">
        <f t="shared" si="29"/>
        <v>0.17188520963491805</v>
      </c>
      <c r="J287" s="44">
        <v>0</v>
      </c>
      <c r="K287" s="33">
        <f t="shared" si="30"/>
        <v>-0.9792632561224083</v>
      </c>
      <c r="L287" s="33">
        <f t="shared" si="31"/>
        <v>0.16944970898157247</v>
      </c>
      <c r="M287" s="45">
        <f t="shared" si="32"/>
        <v>-0.0002424092727119238</v>
      </c>
    </row>
    <row r="288" spans="1:13" ht="12.75">
      <c r="A288" s="26">
        <v>39152</v>
      </c>
      <c r="B288" s="21">
        <v>0.25</v>
      </c>
      <c r="C288" s="2">
        <v>350.2838</v>
      </c>
      <c r="D288" s="2">
        <v>0.9933</v>
      </c>
      <c r="E288" s="9">
        <v>249.75</v>
      </c>
      <c r="F288" s="7">
        <v>-5.2607</v>
      </c>
      <c r="G288" s="8">
        <v>62.302</v>
      </c>
      <c r="H288" s="42">
        <f t="shared" si="28"/>
        <v>-0.9790518966433722</v>
      </c>
      <c r="I288" s="43">
        <f t="shared" si="29"/>
        <v>0.16763732782114896</v>
      </c>
      <c r="J288" s="44">
        <v>0</v>
      </c>
      <c r="K288" s="33">
        <f t="shared" si="30"/>
        <v>-0.9799674010509372</v>
      </c>
      <c r="L288" s="33">
        <f t="shared" si="31"/>
        <v>0.16515574453707538</v>
      </c>
      <c r="M288" s="45">
        <f t="shared" si="32"/>
        <v>-0.0002435460861052762</v>
      </c>
    </row>
    <row r="289" spans="1:13" ht="12.75">
      <c r="A289" s="26">
        <v>39152</v>
      </c>
      <c r="B289" s="21">
        <v>0.5</v>
      </c>
      <c r="C289" s="2">
        <v>350.5335</v>
      </c>
      <c r="D289" s="2">
        <v>0.9934</v>
      </c>
      <c r="E289" s="9">
        <v>252.8326</v>
      </c>
      <c r="F289" s="7">
        <v>-5.284</v>
      </c>
      <c r="G289" s="8">
        <v>62.1304</v>
      </c>
      <c r="H289" s="42">
        <f t="shared" si="28"/>
        <v>-0.9798718130928683</v>
      </c>
      <c r="I289" s="43">
        <f t="shared" si="29"/>
        <v>0.16338540297742282</v>
      </c>
      <c r="J289" s="44">
        <v>0</v>
      </c>
      <c r="K289" s="33">
        <f t="shared" si="30"/>
        <v>-0.9806503646541116</v>
      </c>
      <c r="L289" s="33">
        <f t="shared" si="31"/>
        <v>0.16086523403265773</v>
      </c>
      <c r="M289" s="45">
        <f t="shared" si="32"/>
        <v>-0.00024394794742572723</v>
      </c>
    </row>
    <row r="290" spans="1:13" ht="12.75">
      <c r="A290" s="26">
        <v>39152</v>
      </c>
      <c r="B290" s="21">
        <v>0.75</v>
      </c>
      <c r="C290" s="2">
        <v>350.7831</v>
      </c>
      <c r="D290" s="2">
        <v>0.9934</v>
      </c>
      <c r="E290" s="9">
        <v>255.9325</v>
      </c>
      <c r="F290" s="7">
        <v>-5.2921</v>
      </c>
      <c r="G290" s="8">
        <v>61.9491</v>
      </c>
      <c r="H290" s="42">
        <f t="shared" si="28"/>
        <v>-0.9805742756554156</v>
      </c>
      <c r="I290" s="43">
        <f t="shared" si="29"/>
        <v>0.15911520958996042</v>
      </c>
      <c r="J290" s="44">
        <v>0</v>
      </c>
      <c r="K290" s="33">
        <f t="shared" si="30"/>
        <v>-0.9812135254445133</v>
      </c>
      <c r="L290" s="33">
        <f t="shared" si="31"/>
        <v>0.15656412592823926</v>
      </c>
      <c r="M290" s="45">
        <f t="shared" si="32"/>
        <v>-0.00024360789729309731</v>
      </c>
    </row>
    <row r="291" spans="1:13" ht="12.75">
      <c r="A291" s="26">
        <v>39153</v>
      </c>
      <c r="B291" s="21">
        <v>0</v>
      </c>
      <c r="C291" s="2">
        <v>351.0328</v>
      </c>
      <c r="D291" s="2">
        <v>0.9935</v>
      </c>
      <c r="E291" s="9">
        <v>259.0508</v>
      </c>
      <c r="F291" s="7">
        <v>-5.2847</v>
      </c>
      <c r="G291" s="8">
        <v>61.7585</v>
      </c>
      <c r="H291" s="42">
        <f t="shared" si="28"/>
        <v>-0.9813571772112607</v>
      </c>
      <c r="I291" s="43">
        <f t="shared" si="29"/>
        <v>0.15485587084752853</v>
      </c>
      <c r="J291" s="44">
        <v>0</v>
      </c>
      <c r="K291" s="33">
        <f t="shared" si="30"/>
        <v>-0.9818551763518092</v>
      </c>
      <c r="L291" s="33">
        <f t="shared" si="31"/>
        <v>0.15228170427556584</v>
      </c>
      <c r="M291" s="45">
        <f t="shared" si="32"/>
        <v>-0.0002425197569004334</v>
      </c>
    </row>
    <row r="292" spans="1:13" ht="12.75">
      <c r="A292" s="26">
        <v>39153</v>
      </c>
      <c r="B292" s="21">
        <v>0.25</v>
      </c>
      <c r="C292" s="2">
        <v>351.2824</v>
      </c>
      <c r="D292" s="2">
        <v>0.9936</v>
      </c>
      <c r="E292" s="9">
        <v>262.1885</v>
      </c>
      <c r="F292" s="7">
        <v>-5.2616</v>
      </c>
      <c r="G292" s="8">
        <v>61.559</v>
      </c>
      <c r="H292" s="42">
        <f t="shared" si="28"/>
        <v>-0.9821213129771058</v>
      </c>
      <c r="I292" s="43">
        <f t="shared" si="29"/>
        <v>0.150594444107762</v>
      </c>
      <c r="J292" s="44">
        <v>0</v>
      </c>
      <c r="K292" s="33">
        <f t="shared" si="30"/>
        <v>-0.9824765284954351</v>
      </c>
      <c r="L292" s="33">
        <f t="shared" si="31"/>
        <v>0.14800517278362432</v>
      </c>
      <c r="M292" s="45">
        <f t="shared" si="32"/>
        <v>-0.0002406826620074432</v>
      </c>
    </row>
    <row r="293" spans="1:13" ht="12.75">
      <c r="A293" s="26">
        <v>39153</v>
      </c>
      <c r="B293" s="21">
        <v>0.5</v>
      </c>
      <c r="C293" s="2">
        <v>351.5319</v>
      </c>
      <c r="D293" s="2">
        <v>0.9936</v>
      </c>
      <c r="E293" s="9">
        <v>265.3469</v>
      </c>
      <c r="F293" s="7">
        <v>-5.2224</v>
      </c>
      <c r="G293" s="8">
        <v>61.3513</v>
      </c>
      <c r="H293" s="42">
        <f t="shared" si="28"/>
        <v>-0.9827677772131971</v>
      </c>
      <c r="I293" s="43">
        <f t="shared" si="29"/>
        <v>0.14631628778585098</v>
      </c>
      <c r="J293" s="44">
        <v>0</v>
      </c>
      <c r="K293" s="33">
        <f t="shared" si="30"/>
        <v>-0.9829790911349955</v>
      </c>
      <c r="L293" s="33">
        <f t="shared" si="31"/>
        <v>0.14372000432873136</v>
      </c>
      <c r="M293" s="45">
        <f t="shared" si="32"/>
        <v>-0.00023808848418341278</v>
      </c>
    </row>
    <row r="294" spans="1:13" ht="12.75">
      <c r="A294" s="26">
        <v>39153</v>
      </c>
      <c r="B294" s="21">
        <v>0.75</v>
      </c>
      <c r="C294" s="2">
        <v>351.7815</v>
      </c>
      <c r="D294" s="2">
        <v>0.9937</v>
      </c>
      <c r="E294" s="9">
        <v>268.5269</v>
      </c>
      <c r="F294" s="7">
        <v>-5.1671</v>
      </c>
      <c r="G294" s="8">
        <v>61.1358</v>
      </c>
      <c r="H294" s="42">
        <f t="shared" si="28"/>
        <v>-0.9834948266440163</v>
      </c>
      <c r="I294" s="43">
        <f t="shared" si="29"/>
        <v>0.14204793544594901</v>
      </c>
      <c r="J294" s="44">
        <v>0</v>
      </c>
      <c r="K294" s="33">
        <f t="shared" si="30"/>
        <v>-0.9835615622392553</v>
      </c>
      <c r="L294" s="33">
        <f t="shared" si="31"/>
        <v>0.13945284658745805</v>
      </c>
      <c r="M294" s="45">
        <f t="shared" si="32"/>
        <v>-0.0002347467719102336</v>
      </c>
    </row>
    <row r="295" spans="1:13" ht="12.75">
      <c r="A295" s="26">
        <v>39154</v>
      </c>
      <c r="B295" s="21">
        <v>0</v>
      </c>
      <c r="C295" s="2">
        <v>352.031</v>
      </c>
      <c r="D295" s="2">
        <v>0.9938</v>
      </c>
      <c r="E295" s="9">
        <v>271.7295</v>
      </c>
      <c r="F295" s="7">
        <v>-5.0953</v>
      </c>
      <c r="G295" s="8">
        <v>60.9134</v>
      </c>
      <c r="H295" s="42">
        <f t="shared" si="28"/>
        <v>-0.9842030957009162</v>
      </c>
      <c r="I295" s="43">
        <f t="shared" si="29"/>
        <v>0.13777774280606075</v>
      </c>
      <c r="J295" s="44">
        <v>0</v>
      </c>
      <c r="K295" s="33">
        <f t="shared" si="30"/>
        <v>-0.9841250239569249</v>
      </c>
      <c r="L295" s="33">
        <f t="shared" si="31"/>
        <v>0.13519212687723273</v>
      </c>
      <c r="M295" s="45">
        <f t="shared" si="32"/>
        <v>-0.00023065135932402947</v>
      </c>
    </row>
    <row r="296" spans="1:13" ht="12.75">
      <c r="A296" s="26">
        <v>39154</v>
      </c>
      <c r="B296" s="21">
        <v>0.25</v>
      </c>
      <c r="C296" s="2">
        <v>352.2805</v>
      </c>
      <c r="D296" s="2">
        <v>0.9938</v>
      </c>
      <c r="E296" s="9">
        <v>274.9556</v>
      </c>
      <c r="F296" s="7">
        <v>-5.007</v>
      </c>
      <c r="G296" s="8">
        <v>60.6846</v>
      </c>
      <c r="H296" s="42">
        <f t="shared" si="28"/>
        <v>-0.9847937288130917</v>
      </c>
      <c r="I296" s="43">
        <f t="shared" si="29"/>
        <v>0.13349064270729563</v>
      </c>
      <c r="J296" s="44">
        <v>0</v>
      </c>
      <c r="K296" s="33">
        <f t="shared" si="30"/>
        <v>-0.9845710808575826</v>
      </c>
      <c r="L296" s="33">
        <f t="shared" si="31"/>
        <v>0.13092284828779088</v>
      </c>
      <c r="M296" s="45">
        <f t="shared" si="32"/>
        <v>-0.00022581312529105607</v>
      </c>
    </row>
    <row r="297" spans="1:13" ht="12.75">
      <c r="A297" s="26">
        <v>39154</v>
      </c>
      <c r="B297" s="21">
        <v>0.5</v>
      </c>
      <c r="C297" s="2">
        <v>352.53</v>
      </c>
      <c r="D297" s="2">
        <v>0.9939</v>
      </c>
      <c r="E297" s="9">
        <v>278.2062</v>
      </c>
      <c r="F297" s="7">
        <v>-4.9021</v>
      </c>
      <c r="G297" s="8">
        <v>60.4505</v>
      </c>
      <c r="H297" s="42">
        <f t="shared" si="28"/>
        <v>-0.9854648391001996</v>
      </c>
      <c r="I297" s="43">
        <f t="shared" si="29"/>
        <v>0.1292140120003162</v>
      </c>
      <c r="J297" s="44">
        <v>0</v>
      </c>
      <c r="K297" s="33">
        <f t="shared" si="30"/>
        <v>-0.9850983081274164</v>
      </c>
      <c r="L297" s="33">
        <f t="shared" si="31"/>
        <v>0.12667241148144945</v>
      </c>
      <c r="M297" s="45">
        <f t="shared" si="32"/>
        <v>-0.00022024095963875254</v>
      </c>
    </row>
    <row r="298" spans="1:13" ht="12.75">
      <c r="A298" s="26">
        <v>39154</v>
      </c>
      <c r="B298" s="21">
        <v>0.75</v>
      </c>
      <c r="C298" s="2">
        <v>352.7794</v>
      </c>
      <c r="D298" s="2">
        <v>0.994</v>
      </c>
      <c r="E298" s="9">
        <v>281.482</v>
      </c>
      <c r="F298" s="7">
        <v>-4.7804</v>
      </c>
      <c r="G298" s="8">
        <v>60.2119</v>
      </c>
      <c r="H298" s="42">
        <f t="shared" si="28"/>
        <v>-0.9861171577021529</v>
      </c>
      <c r="I298" s="43">
        <f t="shared" si="29"/>
        <v>0.12493578864931873</v>
      </c>
      <c r="J298" s="44">
        <v>0</v>
      </c>
      <c r="K298" s="33">
        <f t="shared" si="30"/>
        <v>-0.9856079185723504</v>
      </c>
      <c r="L298" s="33">
        <f t="shared" si="31"/>
        <v>0.12242876718019888</v>
      </c>
      <c r="M298" s="45">
        <f t="shared" si="32"/>
        <v>-0.00021393832457369607</v>
      </c>
    </row>
    <row r="299" spans="1:13" ht="12.75">
      <c r="A299" s="26">
        <v>39155</v>
      </c>
      <c r="B299" s="21">
        <v>0</v>
      </c>
      <c r="C299" s="2">
        <v>353.0288</v>
      </c>
      <c r="D299" s="2">
        <v>0.994</v>
      </c>
      <c r="E299" s="9">
        <v>284.7839</v>
      </c>
      <c r="F299" s="7">
        <v>-4.642</v>
      </c>
      <c r="G299" s="8">
        <v>59.9696</v>
      </c>
      <c r="H299" s="42">
        <f t="shared" si="28"/>
        <v>-0.9866516407561133</v>
      </c>
      <c r="I299" s="43">
        <f t="shared" si="29"/>
        <v>0.12064219739904215</v>
      </c>
      <c r="J299" s="44">
        <v>0</v>
      </c>
      <c r="K299" s="33">
        <f t="shared" si="30"/>
        <v>-0.9860013472311425</v>
      </c>
      <c r="L299" s="33">
        <f t="shared" si="31"/>
        <v>0.11817813184350263</v>
      </c>
      <c r="M299" s="45">
        <f t="shared" si="32"/>
        <v>-0.00020692219432838488</v>
      </c>
    </row>
    <row r="300" spans="1:13" ht="12.75">
      <c r="A300" s="26">
        <v>39155</v>
      </c>
      <c r="B300" s="21">
        <v>0.25</v>
      </c>
      <c r="C300" s="2">
        <v>353.2782</v>
      </c>
      <c r="D300" s="2">
        <v>0.9941</v>
      </c>
      <c r="E300" s="9">
        <v>288.1125</v>
      </c>
      <c r="F300" s="7">
        <v>-4.4869</v>
      </c>
      <c r="G300" s="8">
        <v>59.7249</v>
      </c>
      <c r="H300" s="42">
        <f t="shared" si="28"/>
        <v>-0.9872667420606172</v>
      </c>
      <c r="I300" s="43">
        <f t="shared" si="29"/>
        <v>0.11635802516807667</v>
      </c>
      <c r="J300" s="44">
        <v>0</v>
      </c>
      <c r="K300" s="33">
        <f t="shared" si="30"/>
        <v>-0.9864775383816665</v>
      </c>
      <c r="L300" s="33">
        <f t="shared" si="31"/>
        <v>0.11394523614271092</v>
      </c>
      <c r="M300" s="45">
        <f t="shared" si="32"/>
        <v>-0.000199206654055858</v>
      </c>
    </row>
    <row r="301" spans="1:13" ht="12.75">
      <c r="A301" s="26">
        <v>39155</v>
      </c>
      <c r="B301" s="21">
        <v>0.5</v>
      </c>
      <c r="C301" s="2">
        <v>353.5275</v>
      </c>
      <c r="D301" s="2">
        <v>0.9942</v>
      </c>
      <c r="E301" s="9">
        <v>291.4683</v>
      </c>
      <c r="F301" s="7">
        <v>-4.3152</v>
      </c>
      <c r="G301" s="8">
        <v>59.4787</v>
      </c>
      <c r="H301" s="42">
        <f t="shared" si="28"/>
        <v>-0.9878630436393033</v>
      </c>
      <c r="I301" s="43">
        <f t="shared" si="29"/>
        <v>0.1120725078317243</v>
      </c>
      <c r="J301" s="44">
        <v>0</v>
      </c>
      <c r="K301" s="33">
        <f t="shared" si="30"/>
        <v>-0.9869375740154833</v>
      </c>
      <c r="L301" s="33">
        <f t="shared" si="31"/>
        <v>0.10971924900020916</v>
      </c>
      <c r="M301" s="45">
        <f t="shared" si="32"/>
        <v>-0.00019080851529621365</v>
      </c>
    </row>
    <row r="302" spans="1:13" ht="12.75">
      <c r="A302" s="26">
        <v>39155</v>
      </c>
      <c r="B302" s="21">
        <v>0.75</v>
      </c>
      <c r="C302" s="2">
        <v>353.7768</v>
      </c>
      <c r="D302" s="2">
        <v>0.9942</v>
      </c>
      <c r="E302" s="9">
        <v>294.8517</v>
      </c>
      <c r="F302" s="7">
        <v>-4.1271</v>
      </c>
      <c r="G302" s="8">
        <v>59.2322</v>
      </c>
      <c r="H302" s="42">
        <f t="shared" si="28"/>
        <v>-0.9883413302852747</v>
      </c>
      <c r="I302" s="43">
        <f t="shared" si="29"/>
        <v>0.10777316386714046</v>
      </c>
      <c r="J302" s="44">
        <v>0</v>
      </c>
      <c r="K302" s="33">
        <f t="shared" si="30"/>
        <v>-0.9872827390224206</v>
      </c>
      <c r="L302" s="33">
        <f t="shared" si="31"/>
        <v>0.10548758103460906</v>
      </c>
      <c r="M302" s="45">
        <f t="shared" si="32"/>
        <v>-0.00018174950519890272</v>
      </c>
    </row>
    <row r="303" spans="1:13" ht="12.75">
      <c r="A303" s="26">
        <v>39156</v>
      </c>
      <c r="B303" s="21">
        <v>0</v>
      </c>
      <c r="C303" s="2">
        <v>354.0261</v>
      </c>
      <c r="D303" s="2">
        <v>0.9943</v>
      </c>
      <c r="E303" s="9">
        <v>298.2632</v>
      </c>
      <c r="F303" s="7">
        <v>-3.9228</v>
      </c>
      <c r="G303" s="8">
        <v>58.9866</v>
      </c>
      <c r="H303" s="42">
        <f t="shared" si="28"/>
        <v>-0.9889003625030336</v>
      </c>
      <c r="I303" s="43">
        <f t="shared" si="29"/>
        <v>0.10348218707279451</v>
      </c>
      <c r="J303" s="44">
        <v>0</v>
      </c>
      <c r="K303" s="33">
        <f t="shared" si="30"/>
        <v>-0.9877122870487879</v>
      </c>
      <c r="L303" s="33">
        <f t="shared" si="31"/>
        <v>0.10127229236352725</v>
      </c>
      <c r="M303" s="45">
        <f t="shared" si="32"/>
        <v>-0.0001720505977903586</v>
      </c>
    </row>
    <row r="304" spans="1:13" ht="12.75">
      <c r="A304" s="26">
        <v>39156</v>
      </c>
      <c r="B304" s="21">
        <v>0.25</v>
      </c>
      <c r="C304" s="2">
        <v>354.2754</v>
      </c>
      <c r="D304" s="2">
        <v>0.9944</v>
      </c>
      <c r="E304" s="9">
        <v>301.7029</v>
      </c>
      <c r="F304" s="7">
        <v>-3.7028</v>
      </c>
      <c r="G304" s="8">
        <v>58.7431</v>
      </c>
      <c r="H304" s="42">
        <f t="shared" si="28"/>
        <v>-0.9894407633364621</v>
      </c>
      <c r="I304" s="43">
        <f t="shared" si="29"/>
        <v>0.09918838565154182</v>
      </c>
      <c r="J304" s="44">
        <v>0</v>
      </c>
      <c r="K304" s="33">
        <f t="shared" si="30"/>
        <v>-0.9881273457525868</v>
      </c>
      <c r="L304" s="33">
        <f t="shared" si="31"/>
        <v>0.09706202209114304</v>
      </c>
      <c r="M304" s="45">
        <f t="shared" si="32"/>
        <v>-0.00016174496588948917</v>
      </c>
    </row>
    <row r="305" spans="1:13" ht="12.75">
      <c r="A305" s="26">
        <v>39156</v>
      </c>
      <c r="B305" s="21">
        <v>0.5</v>
      </c>
      <c r="C305" s="2">
        <v>354.5246</v>
      </c>
      <c r="D305" s="2">
        <v>0.9945</v>
      </c>
      <c r="E305" s="9">
        <v>305.1708</v>
      </c>
      <c r="F305" s="7">
        <v>-3.4674</v>
      </c>
      <c r="G305" s="8">
        <v>58.503</v>
      </c>
      <c r="H305" s="42">
        <f t="shared" si="28"/>
        <v>-0.9899623531689344</v>
      </c>
      <c r="I305" s="43">
        <f t="shared" si="29"/>
        <v>0.09489356831854359</v>
      </c>
      <c r="J305" s="44">
        <v>0</v>
      </c>
      <c r="K305" s="33">
        <f t="shared" si="30"/>
        <v>-0.9885282334516667</v>
      </c>
      <c r="L305" s="33">
        <f t="shared" si="31"/>
        <v>0.0928583728057698</v>
      </c>
      <c r="M305" s="45">
        <f t="shared" si="32"/>
        <v>-0.00015085613038265898</v>
      </c>
    </row>
    <row r="306" spans="1:13" ht="12.75">
      <c r="A306" s="26">
        <v>39156</v>
      </c>
      <c r="B306" s="21">
        <v>0.75</v>
      </c>
      <c r="C306" s="2">
        <v>354.7738</v>
      </c>
      <c r="D306" s="2">
        <v>0.9945</v>
      </c>
      <c r="E306" s="9">
        <v>308.6668</v>
      </c>
      <c r="F306" s="7">
        <v>-3.2171</v>
      </c>
      <c r="G306" s="8">
        <v>58.2676</v>
      </c>
      <c r="H306" s="42">
        <f t="shared" si="28"/>
        <v>-0.9903657146922127</v>
      </c>
      <c r="I306" s="43">
        <f t="shared" si="29"/>
        <v>0.09058698119588106</v>
      </c>
      <c r="J306" s="44">
        <v>0</v>
      </c>
      <c r="K306" s="33">
        <f t="shared" si="30"/>
        <v>-0.9888160237086682</v>
      </c>
      <c r="L306" s="33">
        <f t="shared" si="31"/>
        <v>0.08865035197979886</v>
      </c>
      <c r="M306" s="45">
        <f t="shared" si="32"/>
        <v>-0.00013941498987702538</v>
      </c>
    </row>
    <row r="307" spans="1:13" ht="12.75">
      <c r="A307" s="26">
        <v>39157</v>
      </c>
      <c r="B307" s="21">
        <v>0</v>
      </c>
      <c r="C307" s="2">
        <v>355.023</v>
      </c>
      <c r="D307" s="2">
        <v>0.9946</v>
      </c>
      <c r="E307" s="9">
        <v>312.1907</v>
      </c>
      <c r="F307" s="7">
        <v>-2.9527</v>
      </c>
      <c r="G307" s="8">
        <v>58.0381</v>
      </c>
      <c r="H307" s="42">
        <f t="shared" si="28"/>
        <v>-0.9908499645199046</v>
      </c>
      <c r="I307" s="43">
        <f t="shared" si="29"/>
        <v>0.08628735603148313</v>
      </c>
      <c r="J307" s="44">
        <v>0</v>
      </c>
      <c r="K307" s="33">
        <f t="shared" si="30"/>
        <v>-0.9891903173232611</v>
      </c>
      <c r="L307" s="33">
        <f t="shared" si="31"/>
        <v>0.08445642304743636</v>
      </c>
      <c r="M307" s="45">
        <f t="shared" si="32"/>
        <v>-0.00012746362530939993</v>
      </c>
    </row>
    <row r="308" spans="1:13" ht="12.75">
      <c r="A308" s="26">
        <v>39157</v>
      </c>
      <c r="B308" s="21">
        <v>0.25</v>
      </c>
      <c r="C308" s="2">
        <v>355.2721</v>
      </c>
      <c r="D308" s="2">
        <v>0.9947</v>
      </c>
      <c r="E308" s="9">
        <v>315.7421</v>
      </c>
      <c r="F308" s="7">
        <v>-2.6749</v>
      </c>
      <c r="G308" s="8">
        <v>57.816</v>
      </c>
      <c r="H308" s="42">
        <f t="shared" si="28"/>
        <v>-0.991315402904574</v>
      </c>
      <c r="I308" s="43">
        <f t="shared" si="29"/>
        <v>0.08198696215949454</v>
      </c>
      <c r="J308" s="44">
        <v>0</v>
      </c>
      <c r="K308" s="33">
        <f t="shared" si="30"/>
        <v>-0.9895518803889456</v>
      </c>
      <c r="L308" s="33">
        <f t="shared" si="31"/>
        <v>0.08026854061311138</v>
      </c>
      <c r="M308" s="45">
        <f t="shared" si="32"/>
        <v>-0.00011503866261177711</v>
      </c>
    </row>
    <row r="309" spans="1:13" ht="12.75">
      <c r="A309" s="26">
        <v>39157</v>
      </c>
      <c r="B309" s="21">
        <v>0.5</v>
      </c>
      <c r="C309" s="2">
        <v>355.5212</v>
      </c>
      <c r="D309" s="2">
        <v>0.9947</v>
      </c>
      <c r="E309" s="9">
        <v>319.3203</v>
      </c>
      <c r="F309" s="7">
        <v>-2.3845</v>
      </c>
      <c r="G309" s="8">
        <v>57.6024</v>
      </c>
      <c r="H309" s="42">
        <f t="shared" si="28"/>
        <v>-0.9916624807548309</v>
      </c>
      <c r="I309" s="43">
        <f t="shared" si="29"/>
        <v>0.0776763430085042</v>
      </c>
      <c r="J309" s="44">
        <v>0</v>
      </c>
      <c r="K309" s="33">
        <f t="shared" si="30"/>
        <v>-0.9898016302838069</v>
      </c>
      <c r="L309" s="33">
        <f t="shared" si="31"/>
        <v>0.07607690582367536</v>
      </c>
      <c r="M309" s="45">
        <f t="shared" si="32"/>
        <v>-0.00010217826799152258</v>
      </c>
    </row>
    <row r="310" spans="1:13" ht="12.75">
      <c r="A310" s="26">
        <v>39157</v>
      </c>
      <c r="B310" s="21">
        <v>0.75</v>
      </c>
      <c r="C310" s="2">
        <v>355.7703</v>
      </c>
      <c r="D310" s="2">
        <v>0.9948</v>
      </c>
      <c r="E310" s="9">
        <v>322.9246</v>
      </c>
      <c r="F310" s="7">
        <v>-2.0825</v>
      </c>
      <c r="G310" s="8">
        <v>57.3986</v>
      </c>
      <c r="H310" s="42">
        <f t="shared" si="28"/>
        <v>-0.9920905421086709</v>
      </c>
      <c r="I310" s="43">
        <f t="shared" si="29"/>
        <v>0.07337163115621455</v>
      </c>
      <c r="J310" s="44">
        <v>0</v>
      </c>
      <c r="K310" s="33">
        <f t="shared" si="30"/>
        <v>-0.9901393485122296</v>
      </c>
      <c r="L310" s="33">
        <f t="shared" si="31"/>
        <v>0.07189727152383825</v>
      </c>
      <c r="M310" s="45">
        <f t="shared" si="32"/>
        <v>-8.8927624019437E-05</v>
      </c>
    </row>
    <row r="311" spans="1:13" ht="12.75">
      <c r="A311" s="26">
        <v>39158</v>
      </c>
      <c r="B311" s="21">
        <v>0</v>
      </c>
      <c r="C311" s="2">
        <v>356.0193</v>
      </c>
      <c r="D311" s="2">
        <v>0.9949</v>
      </c>
      <c r="E311" s="9">
        <v>326.5539</v>
      </c>
      <c r="F311" s="7">
        <v>-1.77</v>
      </c>
      <c r="G311" s="8">
        <v>57.206</v>
      </c>
      <c r="H311" s="42">
        <f t="shared" si="28"/>
        <v>-0.9924997948265809</v>
      </c>
      <c r="I311" s="43">
        <f t="shared" si="29"/>
        <v>0.06906639754029956</v>
      </c>
      <c r="J311" s="44">
        <v>0</v>
      </c>
      <c r="K311" s="33">
        <f t="shared" si="30"/>
        <v>-0.9904656602344027</v>
      </c>
      <c r="L311" s="33">
        <f t="shared" si="31"/>
        <v>0.06772278341253223</v>
      </c>
      <c r="M311" s="45">
        <f t="shared" si="32"/>
        <v>-7.533412947505991E-05</v>
      </c>
    </row>
    <row r="312" spans="1:13" ht="12.75">
      <c r="A312" s="26">
        <v>39158</v>
      </c>
      <c r="B312" s="21">
        <v>0.25</v>
      </c>
      <c r="C312" s="2">
        <v>356.2683</v>
      </c>
      <c r="D312" s="2">
        <v>0.9949</v>
      </c>
      <c r="E312" s="9">
        <v>330.2072</v>
      </c>
      <c r="F312" s="7">
        <v>-1.4482</v>
      </c>
      <c r="G312" s="8">
        <v>57.0256</v>
      </c>
      <c r="H312" s="42">
        <f t="shared" si="28"/>
        <v>-0.992790575004681</v>
      </c>
      <c r="I312" s="43">
        <f t="shared" si="29"/>
        <v>0.06475248398227483</v>
      </c>
      <c r="J312" s="44">
        <v>0</v>
      </c>
      <c r="K312" s="33">
        <f t="shared" si="30"/>
        <v>-0.9906812992284152</v>
      </c>
      <c r="L312" s="33">
        <f t="shared" si="31"/>
        <v>0.06354484232655011</v>
      </c>
      <c r="M312" s="45">
        <f t="shared" si="32"/>
        <v>-6.144664397609761E-05</v>
      </c>
    </row>
    <row r="313" spans="1:13" ht="12.75">
      <c r="A313" s="26">
        <v>39158</v>
      </c>
      <c r="B313" s="21">
        <v>0.5</v>
      </c>
      <c r="C313" s="2">
        <v>356.5173</v>
      </c>
      <c r="D313" s="2">
        <v>0.995</v>
      </c>
      <c r="E313" s="9">
        <v>333.883</v>
      </c>
      <c r="F313" s="7">
        <v>-1.1185</v>
      </c>
      <c r="G313" s="8">
        <v>56.8587</v>
      </c>
      <c r="H313" s="42">
        <f t="shared" si="28"/>
        <v>-0.993162420107667</v>
      </c>
      <c r="I313" s="43">
        <f t="shared" si="29"/>
        <v>0.060443422188704854</v>
      </c>
      <c r="J313" s="44">
        <v>0</v>
      </c>
      <c r="K313" s="33">
        <f t="shared" si="30"/>
        <v>-0.9909861673813375</v>
      </c>
      <c r="L313" s="33">
        <f t="shared" si="31"/>
        <v>0.05937648618755644</v>
      </c>
      <c r="M313" s="45">
        <f t="shared" si="32"/>
        <v>-4.7320719043019185E-05</v>
      </c>
    </row>
    <row r="314" spans="1:13" ht="12.75">
      <c r="A314" s="26">
        <v>39158</v>
      </c>
      <c r="B314" s="21">
        <v>0.75</v>
      </c>
      <c r="C314" s="2">
        <v>356.7662</v>
      </c>
      <c r="D314" s="2">
        <v>0.9951</v>
      </c>
      <c r="E314" s="9">
        <v>337.5798</v>
      </c>
      <c r="F314" s="7">
        <v>-0.7822</v>
      </c>
      <c r="G314" s="8">
        <v>56.7062</v>
      </c>
      <c r="H314" s="42">
        <f t="shared" si="28"/>
        <v>-0.9935154626227964</v>
      </c>
      <c r="I314" s="43">
        <f t="shared" si="29"/>
        <v>0.056134085272771</v>
      </c>
      <c r="J314" s="44">
        <v>0</v>
      </c>
      <c r="K314" s="33">
        <f t="shared" si="30"/>
        <v>-0.9912807375062942</v>
      </c>
      <c r="L314" s="33">
        <f t="shared" si="31"/>
        <v>0.05521207619990266</v>
      </c>
      <c r="M314" s="45">
        <f t="shared" si="32"/>
        <v>-3.3005086235001365E-05</v>
      </c>
    </row>
    <row r="315" spans="1:13" ht="12.75">
      <c r="A315" s="26">
        <v>39159</v>
      </c>
      <c r="B315" s="21">
        <v>0</v>
      </c>
      <c r="C315" s="2">
        <v>357.0152</v>
      </c>
      <c r="D315" s="2">
        <v>0.9951</v>
      </c>
      <c r="E315" s="9">
        <v>341.2961</v>
      </c>
      <c r="F315" s="7">
        <v>-0.4408</v>
      </c>
      <c r="G315" s="8">
        <v>56.5692</v>
      </c>
      <c r="H315" s="42">
        <f t="shared" si="28"/>
        <v>-0.9937500312407624</v>
      </c>
      <c r="I315" s="43">
        <f t="shared" si="29"/>
        <v>0.05181587989201461</v>
      </c>
      <c r="J315" s="44">
        <v>0</v>
      </c>
      <c r="K315" s="33">
        <f t="shared" si="30"/>
        <v>-0.9914656308983323</v>
      </c>
      <c r="L315" s="33">
        <f t="shared" si="31"/>
        <v>0.05104247972243891</v>
      </c>
      <c r="M315" s="45">
        <f t="shared" si="32"/>
        <v>-1.855510191022574E-05</v>
      </c>
    </row>
    <row r="316" spans="1:13" ht="12.75">
      <c r="A316" s="26">
        <v>39159</v>
      </c>
      <c r="B316" s="21">
        <v>0.25</v>
      </c>
      <c r="C316" s="2">
        <v>357.264</v>
      </c>
      <c r="D316" s="2">
        <v>0.9952</v>
      </c>
      <c r="E316" s="9">
        <v>345.0298</v>
      </c>
      <c r="F316" s="7">
        <v>-0.0961</v>
      </c>
      <c r="G316" s="8">
        <v>56.4485</v>
      </c>
      <c r="H316" s="42">
        <f t="shared" si="28"/>
        <v>-0.9940655515513802</v>
      </c>
      <c r="I316" s="43">
        <f t="shared" si="29"/>
        <v>0.047504938889027</v>
      </c>
      <c r="J316" s="44">
        <v>0</v>
      </c>
      <c r="K316" s="33">
        <f t="shared" si="30"/>
        <v>-0.9917405423693764</v>
      </c>
      <c r="L316" s="33">
        <f t="shared" si="31"/>
        <v>0.046883250452664615</v>
      </c>
      <c r="M316" s="45">
        <f t="shared" si="32"/>
        <v>-4.036654647736635E-06</v>
      </c>
    </row>
    <row r="317" spans="1:13" ht="12.75">
      <c r="A317" s="26">
        <v>39159</v>
      </c>
      <c r="B317" s="21">
        <v>0.5</v>
      </c>
      <c r="C317" s="2">
        <v>357.5129</v>
      </c>
      <c r="D317" s="2">
        <v>0.9953</v>
      </c>
      <c r="E317" s="9">
        <v>348.779</v>
      </c>
      <c r="F317" s="7">
        <v>0.2505</v>
      </c>
      <c r="G317" s="8">
        <v>56.3449</v>
      </c>
      <c r="H317" s="42">
        <f t="shared" si="28"/>
        <v>-0.9943624443749084</v>
      </c>
      <c r="I317" s="43">
        <f t="shared" si="29"/>
        <v>0.043190499149201866</v>
      </c>
      <c r="J317" s="44">
        <v>0</v>
      </c>
      <c r="K317" s="33">
        <f t="shared" si="30"/>
        <v>-0.9920061111599117</v>
      </c>
      <c r="L317" s="33">
        <f t="shared" si="31"/>
        <v>0.042723035042220914</v>
      </c>
      <c r="M317" s="45">
        <f t="shared" si="32"/>
        <v>1.0502845197330815E-05</v>
      </c>
    </row>
    <row r="318" spans="1:13" ht="12.75">
      <c r="A318" s="26">
        <v>39159</v>
      </c>
      <c r="B318" s="21">
        <v>0.75</v>
      </c>
      <c r="C318" s="2">
        <v>357.7617</v>
      </c>
      <c r="D318" s="2">
        <v>0.9954</v>
      </c>
      <c r="E318" s="9">
        <v>352.5415</v>
      </c>
      <c r="F318" s="7">
        <v>0.5971</v>
      </c>
      <c r="G318" s="8">
        <v>56.2591</v>
      </c>
      <c r="H318" s="42">
        <f t="shared" si="28"/>
        <v>-0.9946405420508329</v>
      </c>
      <c r="I318" s="43">
        <f t="shared" si="29"/>
        <v>0.03887611231624549</v>
      </c>
      <c r="J318" s="44">
        <v>0</v>
      </c>
      <c r="K318" s="33">
        <f t="shared" si="30"/>
        <v>-0.9922623457574358</v>
      </c>
      <c r="L318" s="33">
        <f t="shared" si="31"/>
        <v>0.03856476907892256</v>
      </c>
      <c r="M318" s="45">
        <f t="shared" si="32"/>
        <v>2.4996430502165304E-05</v>
      </c>
    </row>
    <row r="319" spans="1:13" ht="12.75">
      <c r="A319" s="26">
        <v>39160</v>
      </c>
      <c r="B319" s="21">
        <v>0</v>
      </c>
      <c r="C319" s="2">
        <v>358.0105</v>
      </c>
      <c r="D319" s="2">
        <v>0.9954</v>
      </c>
      <c r="E319" s="9">
        <v>356.3151</v>
      </c>
      <c r="F319" s="7">
        <v>0.9421</v>
      </c>
      <c r="G319" s="8">
        <v>56.1914</v>
      </c>
      <c r="H319" s="42">
        <f t="shared" si="28"/>
        <v>-0.9947999787569051</v>
      </c>
      <c r="I319" s="43">
        <f t="shared" si="29"/>
        <v>0.0345566529811725</v>
      </c>
      <c r="J319" s="44">
        <v>0</v>
      </c>
      <c r="K319" s="33">
        <f t="shared" si="30"/>
        <v>-0.9924095214862418</v>
      </c>
      <c r="L319" s="33">
        <f t="shared" si="31"/>
        <v>0.03440270165992362</v>
      </c>
      <c r="M319" s="45">
        <f t="shared" si="32"/>
        <v>3.939066311970254E-05</v>
      </c>
    </row>
    <row r="320" spans="1:13" ht="12.75">
      <c r="A320" s="26">
        <v>39160</v>
      </c>
      <c r="B320" s="21">
        <v>0.25</v>
      </c>
      <c r="C320" s="2">
        <v>358.2592</v>
      </c>
      <c r="D320" s="2">
        <v>0.9955</v>
      </c>
      <c r="E320" s="9">
        <v>0.0974</v>
      </c>
      <c r="F320" s="7">
        <v>1.2836</v>
      </c>
      <c r="G320" s="8">
        <v>56.1424</v>
      </c>
      <c r="H320" s="42">
        <f t="shared" si="28"/>
        <v>-0.9950405583623723</v>
      </c>
      <c r="I320" s="43">
        <f t="shared" si="29"/>
        <v>0.030241316338721985</v>
      </c>
      <c r="J320" s="44">
        <v>0</v>
      </c>
      <c r="K320" s="33">
        <f t="shared" si="30"/>
        <v>-0.9926475181870617</v>
      </c>
      <c r="L320" s="33">
        <f t="shared" si="31"/>
        <v>0.03024538439294132</v>
      </c>
      <c r="M320" s="45">
        <f t="shared" si="32"/>
        <v>5.362043819470048E-05</v>
      </c>
    </row>
    <row r="321" spans="1:13" ht="12.75">
      <c r="A321" s="26">
        <v>39160</v>
      </c>
      <c r="B321" s="21">
        <v>0.5</v>
      </c>
      <c r="C321" s="2">
        <v>358.5079</v>
      </c>
      <c r="D321" s="2">
        <v>0.9956</v>
      </c>
      <c r="E321" s="9">
        <v>3.886</v>
      </c>
      <c r="F321" s="7">
        <v>1.6199</v>
      </c>
      <c r="G321" s="8">
        <v>56.1123</v>
      </c>
      <c r="H321" s="42">
        <f t="shared" si="28"/>
        <v>-0.9952624167082916</v>
      </c>
      <c r="I321" s="43">
        <f t="shared" si="29"/>
        <v>0.025924542194046937</v>
      </c>
      <c r="J321" s="44">
        <v>0</v>
      </c>
      <c r="K321" s="33">
        <f t="shared" si="30"/>
        <v>-0.992876509985083</v>
      </c>
      <c r="L321" s="33">
        <f t="shared" si="31"/>
        <v>0.026086611309769175</v>
      </c>
      <c r="M321" s="45">
        <f t="shared" si="32"/>
        <v>6.762922670284859E-05</v>
      </c>
    </row>
    <row r="322" spans="1:13" ht="12.75">
      <c r="A322" s="26">
        <v>39160</v>
      </c>
      <c r="B322" s="21">
        <v>0.75</v>
      </c>
      <c r="C322" s="2">
        <v>358.7566</v>
      </c>
      <c r="D322" s="2">
        <v>0.9956</v>
      </c>
      <c r="E322" s="9">
        <v>7.6783</v>
      </c>
      <c r="F322" s="7">
        <v>1.9493</v>
      </c>
      <c r="G322" s="8">
        <v>56.1011</v>
      </c>
      <c r="H322" s="42">
        <f t="shared" si="28"/>
        <v>-0.9953655693945741</v>
      </c>
      <c r="I322" s="43">
        <f t="shared" si="29"/>
        <v>0.02160424180144767</v>
      </c>
      <c r="J322" s="44">
        <v>0</v>
      </c>
      <c r="K322" s="33">
        <f t="shared" si="30"/>
        <v>-0.9929965035994173</v>
      </c>
      <c r="L322" s="33">
        <f t="shared" si="31"/>
        <v>0.021923638457004242</v>
      </c>
      <c r="M322" s="45">
        <f t="shared" si="32"/>
        <v>8.136025118504682E-05</v>
      </c>
    </row>
    <row r="323" spans="1:13" ht="12.75">
      <c r="A323" s="26">
        <v>39161</v>
      </c>
      <c r="B323" s="21">
        <v>0</v>
      </c>
      <c r="C323" s="2">
        <v>359.0053</v>
      </c>
      <c r="D323" s="2">
        <v>0.9957</v>
      </c>
      <c r="E323" s="9">
        <v>11.4718</v>
      </c>
      <c r="F323" s="7">
        <v>2.2701</v>
      </c>
      <c r="G323" s="8">
        <v>56.1089</v>
      </c>
      <c r="H323" s="42">
        <f t="shared" si="28"/>
        <v>-0.9955499532563921</v>
      </c>
      <c r="I323" s="43">
        <f t="shared" si="29"/>
        <v>0.017285270353559493</v>
      </c>
      <c r="J323" s="44">
        <v>0</v>
      </c>
      <c r="K323" s="33">
        <f t="shared" si="30"/>
        <v>-0.9932073671384295</v>
      </c>
      <c r="L323" s="33">
        <f t="shared" si="31"/>
        <v>0.017760674300128</v>
      </c>
      <c r="M323" s="45">
        <f t="shared" si="32"/>
        <v>9.475652306648398E-05</v>
      </c>
    </row>
    <row r="324" spans="1:13" ht="12.75">
      <c r="A324" s="26">
        <v>39161</v>
      </c>
      <c r="B324" s="21">
        <v>0.25</v>
      </c>
      <c r="C324" s="2">
        <v>359.2539</v>
      </c>
      <c r="D324" s="2">
        <v>0.9958</v>
      </c>
      <c r="E324" s="9">
        <v>15.264</v>
      </c>
      <c r="F324" s="7">
        <v>2.5807</v>
      </c>
      <c r="G324" s="8">
        <v>56.1353</v>
      </c>
      <c r="H324" s="42">
        <f t="shared" si="28"/>
        <v>-0.9957155723298973</v>
      </c>
      <c r="I324" s="43">
        <f t="shared" si="29"/>
        <v>0.012966843090949523</v>
      </c>
      <c r="J324" s="44">
        <v>0</v>
      </c>
      <c r="K324" s="33">
        <f t="shared" si="30"/>
        <v>-0.9934090023169287</v>
      </c>
      <c r="L324" s="33">
        <f t="shared" si="31"/>
        <v>0.013596291786321432</v>
      </c>
      <c r="M324" s="45">
        <f t="shared" si="32"/>
        <v>0.00010776375576542834</v>
      </c>
    </row>
    <row r="325" spans="1:13" ht="12.75">
      <c r="A325" s="26">
        <v>39161</v>
      </c>
      <c r="B325" s="21">
        <v>0.5</v>
      </c>
      <c r="C325" s="2">
        <v>359.5024</v>
      </c>
      <c r="D325" s="2">
        <v>0.9958</v>
      </c>
      <c r="E325" s="9">
        <v>19.0524</v>
      </c>
      <c r="F325" s="7">
        <v>2.8794</v>
      </c>
      <c r="G325" s="8">
        <v>56.1802</v>
      </c>
      <c r="H325" s="42">
        <f t="shared" si="28"/>
        <v>-0.9957624461147333</v>
      </c>
      <c r="I325" s="43">
        <f t="shared" si="29"/>
        <v>0.008648173657073474</v>
      </c>
      <c r="J325" s="44">
        <v>0</v>
      </c>
      <c r="K325" s="33">
        <f t="shared" si="30"/>
        <v>-0.9935012596956788</v>
      </c>
      <c r="L325" s="33">
        <f t="shared" si="31"/>
        <v>0.009429076465087515</v>
      </c>
      <c r="M325" s="45">
        <f t="shared" si="32"/>
        <v>0.00012032294820273018</v>
      </c>
    </row>
    <row r="326" spans="1:13" ht="12.75">
      <c r="A326" s="26">
        <v>39161</v>
      </c>
      <c r="B326" s="21">
        <v>0.75</v>
      </c>
      <c r="C326" s="2">
        <v>359.751</v>
      </c>
      <c r="D326" s="2">
        <v>0.9959</v>
      </c>
      <c r="E326" s="9">
        <v>22.8345</v>
      </c>
      <c r="F326" s="7">
        <v>3.1649</v>
      </c>
      <c r="G326" s="8">
        <v>56.243</v>
      </c>
      <c r="H326" s="42">
        <f t="shared" si="28"/>
        <v>-0.9958905954399782</v>
      </c>
      <c r="I326" s="43">
        <f t="shared" si="29"/>
        <v>0.004328038147459356</v>
      </c>
      <c r="J326" s="44">
        <v>0</v>
      </c>
      <c r="K326" s="33">
        <f t="shared" si="30"/>
        <v>-0.9936839596948687</v>
      </c>
      <c r="L326" s="33">
        <f t="shared" si="31"/>
        <v>0.005257186285412121</v>
      </c>
      <c r="M326" s="45">
        <f t="shared" si="32"/>
        <v>0.00013238951703393095</v>
      </c>
    </row>
    <row r="327" spans="1:13" ht="12.75">
      <c r="A327" s="26">
        <v>39162</v>
      </c>
      <c r="B327" s="21">
        <v>0</v>
      </c>
      <c r="C327" s="2">
        <v>359.9994</v>
      </c>
      <c r="D327" s="2">
        <v>0.996</v>
      </c>
      <c r="E327" s="9">
        <v>26.6078</v>
      </c>
      <c r="F327" s="7">
        <v>3.4358</v>
      </c>
      <c r="G327" s="8">
        <v>56.3231</v>
      </c>
      <c r="H327" s="42">
        <f t="shared" si="28"/>
        <v>-0.9959999999453881</v>
      </c>
      <c r="I327" s="43">
        <f t="shared" si="29"/>
        <v>1.043008761051935E-05</v>
      </c>
      <c r="J327" s="44">
        <v>0</v>
      </c>
      <c r="K327" s="33">
        <f t="shared" si="30"/>
        <v>-0.9938568295492163</v>
      </c>
      <c r="L327" s="33">
        <f t="shared" si="31"/>
        <v>0.0010840148269531814</v>
      </c>
      <c r="M327" s="45">
        <f t="shared" si="32"/>
        <v>0.00014391303030936747</v>
      </c>
    </row>
    <row r="328" spans="1:13" ht="12.75">
      <c r="A328" s="26">
        <v>39162</v>
      </c>
      <c r="B328" s="21">
        <v>0.25</v>
      </c>
      <c r="C328" s="2">
        <v>0.2479</v>
      </c>
      <c r="D328" s="2">
        <v>0.9961</v>
      </c>
      <c r="E328" s="9">
        <v>30.3701</v>
      </c>
      <c r="F328" s="7">
        <v>3.6909</v>
      </c>
      <c r="G328" s="8">
        <v>56.4199</v>
      </c>
      <c r="H328" s="42">
        <f t="shared" si="28"/>
        <v>-0.9960906764768038</v>
      </c>
      <c r="I328" s="43">
        <f t="shared" si="29"/>
        <v>-0.004309783751337865</v>
      </c>
      <c r="J328" s="44">
        <v>0</v>
      </c>
      <c r="K328" s="33">
        <f t="shared" si="30"/>
        <v>-0.9940195906365645</v>
      </c>
      <c r="L328" s="33">
        <f t="shared" si="31"/>
        <v>-0.003096137291050245</v>
      </c>
      <c r="M328" s="45">
        <f t="shared" si="32"/>
        <v>0.00015484963552512618</v>
      </c>
    </row>
    <row r="329" spans="1:13" ht="12.75">
      <c r="A329" s="26">
        <v>39162</v>
      </c>
      <c r="B329" s="21">
        <v>0.5</v>
      </c>
      <c r="C329" s="2">
        <v>0.4963</v>
      </c>
      <c r="D329" s="2">
        <v>0.9961</v>
      </c>
      <c r="E329" s="9">
        <v>34.1191</v>
      </c>
      <c r="F329" s="7">
        <v>3.9292</v>
      </c>
      <c r="G329" s="8">
        <v>56.5325</v>
      </c>
      <c r="H329" s="42">
        <f t="shared" si="28"/>
        <v>-0.9960626308246125</v>
      </c>
      <c r="I329" s="43">
        <f t="shared" si="29"/>
        <v>-0.008628179109848979</v>
      </c>
      <c r="J329" s="44">
        <v>0</v>
      </c>
      <c r="K329" s="33">
        <f t="shared" si="30"/>
        <v>-0.9940719174302556</v>
      </c>
      <c r="L329" s="33">
        <f t="shared" si="31"/>
        <v>-0.007279396774584755</v>
      </c>
      <c r="M329" s="45">
        <f t="shared" si="32"/>
        <v>0.00016516114067390225</v>
      </c>
    </row>
    <row r="330" spans="1:13" ht="12.75">
      <c r="A330" s="26">
        <v>39162</v>
      </c>
      <c r="B330" s="21">
        <v>0.75</v>
      </c>
      <c r="C330" s="2">
        <v>0.7447</v>
      </c>
      <c r="D330" s="2">
        <v>0.9962</v>
      </c>
      <c r="E330" s="9">
        <v>37.8529</v>
      </c>
      <c r="F330" s="7">
        <v>4.1496</v>
      </c>
      <c r="G330" s="8">
        <v>56.6601</v>
      </c>
      <c r="H330" s="42">
        <f t="shared" si="28"/>
        <v>-0.996115855086045</v>
      </c>
      <c r="I330" s="43">
        <f t="shared" si="29"/>
        <v>-0.012947712006265981</v>
      </c>
      <c r="J330" s="44">
        <v>0</v>
      </c>
      <c r="K330" s="33">
        <f t="shared" si="30"/>
        <v>-0.9942134326560014</v>
      </c>
      <c r="L330" s="33">
        <f t="shared" si="31"/>
        <v>-0.011469226593076268</v>
      </c>
      <c r="M330" s="45">
        <f t="shared" si="32"/>
        <v>0.00017480338803235293</v>
      </c>
    </row>
    <row r="331" spans="1:13" ht="12.75">
      <c r="A331" s="26">
        <v>39163</v>
      </c>
      <c r="B331" s="21">
        <v>0</v>
      </c>
      <c r="C331" s="2">
        <v>0.993</v>
      </c>
      <c r="D331" s="2">
        <v>0.9963</v>
      </c>
      <c r="E331" s="9">
        <v>41.5694</v>
      </c>
      <c r="F331" s="7">
        <v>4.3514</v>
      </c>
      <c r="G331" s="8">
        <v>56.8016</v>
      </c>
      <c r="H331" s="42">
        <f t="shared" si="28"/>
        <v>-0.996150375574419</v>
      </c>
      <c r="I331" s="43">
        <f t="shared" si="29"/>
        <v>-0.01726612993533638</v>
      </c>
      <c r="J331" s="44">
        <v>0</v>
      </c>
      <c r="K331" s="33">
        <f t="shared" si="30"/>
        <v>-0.9943437601971609</v>
      </c>
      <c r="L331" s="33">
        <f t="shared" si="31"/>
        <v>-0.015663866352275475</v>
      </c>
      <c r="M331" s="45">
        <f t="shared" si="32"/>
        <v>0.00018374605003768364</v>
      </c>
    </row>
    <row r="332" spans="1:13" ht="12.75">
      <c r="A332" s="26">
        <v>39163</v>
      </c>
      <c r="B332" s="21">
        <v>0.25</v>
      </c>
      <c r="C332" s="2">
        <v>1.2413</v>
      </c>
      <c r="D332" s="2">
        <v>0.9963</v>
      </c>
      <c r="E332" s="9">
        <v>45.2668</v>
      </c>
      <c r="F332" s="7">
        <v>4.5339</v>
      </c>
      <c r="G332" s="8">
        <v>56.9561</v>
      </c>
      <c r="H332" s="42">
        <f t="shared" si="28"/>
        <v>-0.9960661962924283</v>
      </c>
      <c r="I332" s="43">
        <f t="shared" si="29"/>
        <v>-0.021582923887497572</v>
      </c>
      <c r="J332" s="44">
        <v>0</v>
      </c>
      <c r="K332" s="33">
        <f t="shared" si="30"/>
        <v>-0.9943624654859307</v>
      </c>
      <c r="L332" s="33">
        <f t="shared" si="31"/>
        <v>-0.019863251758399363</v>
      </c>
      <c r="M332" s="45">
        <f t="shared" si="32"/>
        <v>0.00019195739518760427</v>
      </c>
    </row>
    <row r="333" spans="1:13" ht="12.75">
      <c r="A333" s="26">
        <v>39163</v>
      </c>
      <c r="B333" s="21">
        <v>0.5</v>
      </c>
      <c r="C333" s="2">
        <v>1.4896</v>
      </c>
      <c r="D333" s="2">
        <v>0.9964</v>
      </c>
      <c r="E333" s="9">
        <v>48.9437</v>
      </c>
      <c r="F333" s="7">
        <v>4.6966</v>
      </c>
      <c r="G333" s="8">
        <v>57.1224</v>
      </c>
      <c r="H333" s="42">
        <f aca="true" t="shared" si="33" ref="H333:H396">-D333*COS(RADIANS(C333))</f>
        <v>-0.9960632765804146</v>
      </c>
      <c r="I333" s="43">
        <f aca="true" t="shared" si="34" ref="I333:I396">-D333*SIN(RADIANS(C333))</f>
        <v>-0.025901912050819084</v>
      </c>
      <c r="J333" s="44">
        <v>0</v>
      </c>
      <c r="K333" s="33">
        <f aca="true" t="shared" si="35" ref="K333:K396">H333+G333*$I$2/$I$3*COS(RADIANS(E333))*COS(RADIANS(F333))</f>
        <v>-0.9944690585283527</v>
      </c>
      <c r="L333" s="33">
        <f aca="true" t="shared" si="36" ref="L333:L396">I333+G333*$I$2/$I$3*SIN(RADIANS(E333))*COS(RADIANS(F333))</f>
        <v>-0.02407160941093721</v>
      </c>
      <c r="M333" s="45">
        <f aca="true" t="shared" si="37" ref="M333:M396">J333+G333*$I$2/$I$3*SIN(RADIANS(F333))</f>
        <v>0.0001994112057280243</v>
      </c>
    </row>
    <row r="334" spans="1:13" ht="12.75">
      <c r="A334" s="26">
        <v>39163</v>
      </c>
      <c r="B334" s="21">
        <v>0.75</v>
      </c>
      <c r="C334" s="2">
        <v>1.7378</v>
      </c>
      <c r="D334" s="2">
        <v>0.9965</v>
      </c>
      <c r="E334" s="9">
        <v>52.5985</v>
      </c>
      <c r="F334" s="7">
        <v>4.8391</v>
      </c>
      <c r="G334" s="8">
        <v>57.2993</v>
      </c>
      <c r="H334" s="42">
        <f t="shared" si="33"/>
        <v>-0.9960416805007605</v>
      </c>
      <c r="I334" s="43">
        <f t="shared" si="34"/>
        <v>-0.030219541777152317</v>
      </c>
      <c r="J334" s="44">
        <v>0</v>
      </c>
      <c r="K334" s="33">
        <f t="shared" si="35"/>
        <v>-0.9945631185042573</v>
      </c>
      <c r="L334" s="33">
        <f t="shared" si="36"/>
        <v>-0.028285767889934296</v>
      </c>
      <c r="M334" s="45">
        <f t="shared" si="37"/>
        <v>0.0002060836217720917</v>
      </c>
    </row>
    <row r="335" spans="1:13" ht="12.75">
      <c r="A335" s="26">
        <v>39164</v>
      </c>
      <c r="B335" s="21">
        <v>0</v>
      </c>
      <c r="C335" s="2">
        <v>1.986</v>
      </c>
      <c r="D335" s="2">
        <v>0.9965</v>
      </c>
      <c r="E335" s="9">
        <v>56.2301</v>
      </c>
      <c r="F335" s="7">
        <v>4.9613</v>
      </c>
      <c r="G335" s="8">
        <v>57.4858</v>
      </c>
      <c r="H335" s="42">
        <f t="shared" si="33"/>
        <v>-0.9959014271038442</v>
      </c>
      <c r="I335" s="43">
        <f t="shared" si="34"/>
        <v>-0.03453400487239451</v>
      </c>
      <c r="J335" s="44">
        <v>0</v>
      </c>
      <c r="K335" s="33">
        <f t="shared" si="35"/>
        <v>-0.994544165265506</v>
      </c>
      <c r="L335" s="33">
        <f t="shared" si="36"/>
        <v>-0.03250424546142706</v>
      </c>
      <c r="M335" s="45">
        <f t="shared" si="37"/>
        <v>0.00021196258839811813</v>
      </c>
    </row>
    <row r="336" spans="1:13" ht="12.75">
      <c r="A336" s="26">
        <v>39164</v>
      </c>
      <c r="B336" s="21">
        <v>0.25</v>
      </c>
      <c r="C336" s="2">
        <v>2.2342</v>
      </c>
      <c r="D336" s="2">
        <v>0.9966</v>
      </c>
      <c r="E336" s="9">
        <v>59.8374</v>
      </c>
      <c r="F336" s="7">
        <v>5.0629</v>
      </c>
      <c r="G336" s="8">
        <v>57.6806</v>
      </c>
      <c r="H336" s="42">
        <f t="shared" si="33"/>
        <v>-0.9958424092100366</v>
      </c>
      <c r="I336" s="43">
        <f t="shared" si="34"/>
        <v>-0.03885171835002878</v>
      </c>
      <c r="J336" s="44">
        <v>0</v>
      </c>
      <c r="K336" s="33">
        <f t="shared" si="35"/>
        <v>-0.9946115782316077</v>
      </c>
      <c r="L336" s="33">
        <f t="shared" si="36"/>
        <v>-0.03673376018271153</v>
      </c>
      <c r="M336" s="45">
        <f t="shared" si="37"/>
        <v>0.00021702501621956682</v>
      </c>
    </row>
    <row r="337" spans="1:13" ht="12.75">
      <c r="A337" s="26">
        <v>39164</v>
      </c>
      <c r="B337" s="21">
        <v>0.5</v>
      </c>
      <c r="C337" s="2">
        <v>2.4823</v>
      </c>
      <c r="D337" s="2">
        <v>0.9967</v>
      </c>
      <c r="E337" s="9">
        <v>63.4196</v>
      </c>
      <c r="F337" s="7">
        <v>5.1439</v>
      </c>
      <c r="G337" s="8">
        <v>57.8826</v>
      </c>
      <c r="H337" s="42">
        <f t="shared" si="33"/>
        <v>-0.9957647455128265</v>
      </c>
      <c r="I337" s="43">
        <f t="shared" si="34"/>
        <v>-0.04316783054284838</v>
      </c>
      <c r="J337" s="44">
        <v>0</v>
      </c>
      <c r="K337" s="33">
        <f t="shared" si="35"/>
        <v>-0.9946649506404519</v>
      </c>
      <c r="L337" s="33">
        <f t="shared" si="36"/>
        <v>-0.04096971311577749</v>
      </c>
      <c r="M337" s="45">
        <f t="shared" si="37"/>
        <v>0.00022126004060313043</v>
      </c>
    </row>
    <row r="338" spans="1:13" ht="12.75">
      <c r="A338" s="26">
        <v>39164</v>
      </c>
      <c r="B338" s="21">
        <v>0.75</v>
      </c>
      <c r="C338" s="2">
        <v>2.7303</v>
      </c>
      <c r="D338" s="2">
        <v>0.9967</v>
      </c>
      <c r="E338" s="9">
        <v>66.9758</v>
      </c>
      <c r="F338" s="7">
        <v>5.2046</v>
      </c>
      <c r="G338" s="8">
        <v>58.0906</v>
      </c>
      <c r="H338" s="42">
        <f t="shared" si="33"/>
        <v>-0.995568569838153</v>
      </c>
      <c r="I338" s="43">
        <f t="shared" si="34"/>
        <v>-0.0474774973057195</v>
      </c>
      <c r="J338" s="44">
        <v>0</v>
      </c>
      <c r="K338" s="33">
        <f t="shared" si="35"/>
        <v>-0.9946038745597489</v>
      </c>
      <c r="L338" s="33">
        <f t="shared" si="36"/>
        <v>-0.045207483865538196</v>
      </c>
      <c r="M338" s="45">
        <f t="shared" si="37"/>
        <v>0.00022466830139045686</v>
      </c>
    </row>
    <row r="339" spans="1:13" ht="12.75">
      <c r="A339" s="26">
        <v>39165</v>
      </c>
      <c r="B339" s="21">
        <v>0</v>
      </c>
      <c r="C339" s="2">
        <v>2.9784</v>
      </c>
      <c r="D339" s="2">
        <v>0.9968</v>
      </c>
      <c r="E339" s="9">
        <v>70.5058</v>
      </c>
      <c r="F339" s="7">
        <v>5.245</v>
      </c>
      <c r="G339" s="8">
        <v>58.3034</v>
      </c>
      <c r="H339" s="42">
        <f t="shared" si="33"/>
        <v>-0.9954535165602815</v>
      </c>
      <c r="I339" s="43">
        <f t="shared" si="34"/>
        <v>-0.05179320773778666</v>
      </c>
      <c r="J339" s="44">
        <v>0</v>
      </c>
      <c r="K339" s="33">
        <f t="shared" si="35"/>
        <v>-0.9946274570046033</v>
      </c>
      <c r="L339" s="33">
        <f t="shared" si="36"/>
        <v>-0.049459736841960256</v>
      </c>
      <c r="M339" s="45">
        <f t="shared" si="37"/>
        <v>0.00022723678858550852</v>
      </c>
    </row>
    <row r="340" spans="1:13" ht="12.75">
      <c r="A340" s="26">
        <v>39165</v>
      </c>
      <c r="B340" s="21">
        <v>0.25</v>
      </c>
      <c r="C340" s="2">
        <v>3.2263</v>
      </c>
      <c r="D340" s="2">
        <v>0.9969</v>
      </c>
      <c r="E340" s="9">
        <v>74.009</v>
      </c>
      <c r="F340" s="7">
        <v>5.2655</v>
      </c>
      <c r="G340" s="8">
        <v>58.52</v>
      </c>
      <c r="H340" s="42">
        <f t="shared" si="33"/>
        <v>-0.9953199491098426</v>
      </c>
      <c r="I340" s="43">
        <f t="shared" si="34"/>
        <v>-0.05610533757121967</v>
      </c>
      <c r="J340" s="44">
        <v>0</v>
      </c>
      <c r="K340" s="33">
        <f t="shared" si="35"/>
        <v>-0.9946355073303129</v>
      </c>
      <c r="L340" s="33">
        <f t="shared" si="36"/>
        <v>-0.05371698957015882</v>
      </c>
      <c r="M340" s="45">
        <f t="shared" si="37"/>
        <v>0.00022896992923755608</v>
      </c>
    </row>
    <row r="341" spans="1:13" ht="12.75">
      <c r="A341" s="26">
        <v>39165</v>
      </c>
      <c r="B341" s="21">
        <v>0.5</v>
      </c>
      <c r="C341" s="2">
        <v>3.4743</v>
      </c>
      <c r="D341" s="2">
        <v>0.9969</v>
      </c>
      <c r="E341" s="9">
        <v>77.4854</v>
      </c>
      <c r="F341" s="7">
        <v>5.2666</v>
      </c>
      <c r="G341" s="8">
        <v>58.7391</v>
      </c>
      <c r="H341" s="42">
        <f t="shared" si="33"/>
        <v>-0.9950677788572214</v>
      </c>
      <c r="I341" s="43">
        <f t="shared" si="34"/>
        <v>-0.06041295788285711</v>
      </c>
      <c r="J341" s="44">
        <v>0</v>
      </c>
      <c r="K341" s="33">
        <f t="shared" si="35"/>
        <v>-0.9945274051010857</v>
      </c>
      <c r="L341" s="33">
        <f t="shared" si="36"/>
        <v>-0.057978425359084235</v>
      </c>
      <c r="M341" s="45">
        <f t="shared" si="37"/>
        <v>0.0002298750742689868</v>
      </c>
    </row>
    <row r="342" spans="1:13" ht="12.75">
      <c r="A342" s="26">
        <v>39165</v>
      </c>
      <c r="B342" s="21">
        <v>0.75</v>
      </c>
      <c r="C342" s="2">
        <v>3.7222</v>
      </c>
      <c r="D342" s="2">
        <v>0.997</v>
      </c>
      <c r="E342" s="9">
        <v>80.9349</v>
      </c>
      <c r="F342" s="7">
        <v>5.2485</v>
      </c>
      <c r="G342" s="8">
        <v>58.9598</v>
      </c>
      <c r="H342" s="42">
        <f t="shared" si="33"/>
        <v>-0.9948968678591947</v>
      </c>
      <c r="I342" s="43">
        <f t="shared" si="34"/>
        <v>-0.06472420199557449</v>
      </c>
      <c r="J342" s="44">
        <v>0</v>
      </c>
      <c r="K342" s="33">
        <f t="shared" si="35"/>
        <v>-0.9945024682165774</v>
      </c>
      <c r="L342" s="33">
        <f t="shared" si="36"/>
        <v>-0.06225224198992037</v>
      </c>
      <c r="M342" s="45">
        <f t="shared" si="37"/>
        <v>0.00022994801332555187</v>
      </c>
    </row>
    <row r="343" spans="1:13" ht="12.75">
      <c r="A343" s="26">
        <v>39166</v>
      </c>
      <c r="B343" s="21">
        <v>0</v>
      </c>
      <c r="C343" s="2">
        <v>3.97</v>
      </c>
      <c r="D343" s="2">
        <v>0.9971</v>
      </c>
      <c r="E343" s="9">
        <v>84.3577</v>
      </c>
      <c r="F343" s="7">
        <v>5.2118</v>
      </c>
      <c r="G343" s="8">
        <v>59.1812</v>
      </c>
      <c r="H343" s="42">
        <f t="shared" si="33"/>
        <v>-0.9947073966485132</v>
      </c>
      <c r="I343" s="43">
        <f t="shared" si="34"/>
        <v>-0.06903336188204542</v>
      </c>
      <c r="J343" s="44">
        <v>0</v>
      </c>
      <c r="K343" s="33">
        <f t="shared" si="35"/>
        <v>-0.9944603468190393</v>
      </c>
      <c r="L343" s="33">
        <f t="shared" si="36"/>
        <v>-0.06653276346908046</v>
      </c>
      <c r="M343" s="45">
        <f t="shared" si="37"/>
        <v>0.0002292020175700317</v>
      </c>
    </row>
    <row r="344" spans="1:13" ht="12.75">
      <c r="A344" s="26">
        <v>39166</v>
      </c>
      <c r="B344" s="21">
        <v>0.25</v>
      </c>
      <c r="C344" s="2">
        <v>4.2179</v>
      </c>
      <c r="D344" s="2">
        <v>0.9972</v>
      </c>
      <c r="E344" s="9">
        <v>87.7539</v>
      </c>
      <c r="F344" s="7">
        <v>5.1571</v>
      </c>
      <c r="G344" s="8">
        <v>59.4022</v>
      </c>
      <c r="H344" s="42">
        <f t="shared" si="33"/>
        <v>-0.9944991315870363</v>
      </c>
      <c r="I344" s="43">
        <f t="shared" si="34"/>
        <v>-0.07334382913804362</v>
      </c>
      <c r="J344" s="44">
        <v>0</v>
      </c>
      <c r="K344" s="33">
        <f t="shared" si="35"/>
        <v>-0.9944002751894244</v>
      </c>
      <c r="L344" s="33">
        <f t="shared" si="36"/>
        <v>-0.07082339256480946</v>
      </c>
      <c r="M344" s="45">
        <f t="shared" si="37"/>
        <v>0.0002276499308239712</v>
      </c>
    </row>
    <row r="345" spans="1:13" ht="12.75">
      <c r="A345" s="26">
        <v>39166</v>
      </c>
      <c r="B345" s="21">
        <v>0.5</v>
      </c>
      <c r="C345" s="2">
        <v>4.4657</v>
      </c>
      <c r="D345" s="2">
        <v>0.9972</v>
      </c>
      <c r="E345" s="9">
        <v>91.1241</v>
      </c>
      <c r="F345" s="7">
        <v>5.085</v>
      </c>
      <c r="G345" s="8">
        <v>59.6219</v>
      </c>
      <c r="H345" s="42">
        <f t="shared" si="33"/>
        <v>-0.9941726249200403</v>
      </c>
      <c r="I345" s="43">
        <f t="shared" si="34"/>
        <v>-0.07764426482102077</v>
      </c>
      <c r="J345" s="44">
        <v>0</v>
      </c>
      <c r="K345" s="33">
        <f t="shared" si="35"/>
        <v>-0.994222297449952</v>
      </c>
      <c r="L345" s="33">
        <f t="shared" si="36"/>
        <v>-0.0751127630390874</v>
      </c>
      <c r="M345" s="45">
        <f t="shared" si="37"/>
        <v>0.0002253058665600653</v>
      </c>
    </row>
    <row r="346" spans="1:13" ht="12.75">
      <c r="A346" s="26">
        <v>39166</v>
      </c>
      <c r="B346" s="21">
        <v>0.75</v>
      </c>
      <c r="C346" s="2">
        <v>4.7134</v>
      </c>
      <c r="D346" s="2">
        <v>0.9973</v>
      </c>
      <c r="E346" s="9">
        <v>94.4685</v>
      </c>
      <c r="F346" s="7">
        <v>4.9962</v>
      </c>
      <c r="G346" s="8">
        <v>59.8397</v>
      </c>
      <c r="H346" s="42">
        <f t="shared" si="33"/>
        <v>-0.9939273271351255</v>
      </c>
      <c r="I346" s="43">
        <f t="shared" si="34"/>
        <v>-0.08194973077457351</v>
      </c>
      <c r="J346" s="44">
        <v>0</v>
      </c>
      <c r="K346" s="33">
        <f t="shared" si="35"/>
        <v>-0.9941253446331301</v>
      </c>
      <c r="L346" s="33">
        <f t="shared" si="36"/>
        <v>-0.07941587049935346</v>
      </c>
      <c r="M346" s="45">
        <f t="shared" si="37"/>
        <v>0.00022219009892853177</v>
      </c>
    </row>
    <row r="347" spans="1:13" ht="12.75">
      <c r="A347" s="26">
        <v>39167</v>
      </c>
      <c r="B347" s="21">
        <v>0</v>
      </c>
      <c r="C347" s="2">
        <v>4.9611</v>
      </c>
      <c r="D347" s="2">
        <v>0.9974</v>
      </c>
      <c r="E347" s="9">
        <v>97.7879</v>
      </c>
      <c r="F347" s="7">
        <v>4.8912</v>
      </c>
      <c r="G347" s="8">
        <v>60.0546</v>
      </c>
      <c r="H347" s="42">
        <f t="shared" si="33"/>
        <v>-0.9936633819382956</v>
      </c>
      <c r="I347" s="43">
        <f t="shared" si="34"/>
        <v>-0.08625452680844496</v>
      </c>
      <c r="J347" s="44">
        <v>0</v>
      </c>
      <c r="K347" s="33">
        <f t="shared" si="35"/>
        <v>-0.9940090745636695</v>
      </c>
      <c r="L347" s="33">
        <f t="shared" si="36"/>
        <v>-0.08372693934525473</v>
      </c>
      <c r="M347" s="45">
        <f t="shared" si="37"/>
        <v>0.00021831324338916408</v>
      </c>
    </row>
    <row r="348" spans="1:13" ht="12.75">
      <c r="A348" s="26">
        <v>39167</v>
      </c>
      <c r="B348" s="21">
        <v>0.25</v>
      </c>
      <c r="C348" s="2">
        <v>5.2088</v>
      </c>
      <c r="D348" s="2">
        <v>0.9974</v>
      </c>
      <c r="E348" s="9">
        <v>101.0829</v>
      </c>
      <c r="F348" s="7">
        <v>4.7708</v>
      </c>
      <c r="G348" s="8">
        <v>60.2661</v>
      </c>
      <c r="H348" s="42">
        <f t="shared" si="33"/>
        <v>-0.9932812034913293</v>
      </c>
      <c r="I348" s="43">
        <f t="shared" si="34"/>
        <v>-0.0905494935977901</v>
      </c>
      <c r="J348" s="44">
        <v>0</v>
      </c>
      <c r="K348" s="33">
        <f t="shared" si="35"/>
        <v>-0.9937734170302519</v>
      </c>
      <c r="L348" s="33">
        <f t="shared" si="36"/>
        <v>-0.08803669079846702</v>
      </c>
      <c r="M348" s="45">
        <f t="shared" si="37"/>
        <v>0.00021370187963492133</v>
      </c>
    </row>
    <row r="349" spans="1:13" ht="12.75">
      <c r="A349" s="26">
        <v>39167</v>
      </c>
      <c r="B349" s="21">
        <v>0.5</v>
      </c>
      <c r="C349" s="2">
        <v>5.4564</v>
      </c>
      <c r="D349" s="2">
        <v>0.9975</v>
      </c>
      <c r="E349" s="9">
        <v>104.3541</v>
      </c>
      <c r="F349" s="7">
        <v>4.6357</v>
      </c>
      <c r="G349" s="8">
        <v>60.4735</v>
      </c>
      <c r="H349" s="42">
        <f t="shared" si="33"/>
        <v>-0.9929801731715892</v>
      </c>
      <c r="I349" s="43">
        <f t="shared" si="34"/>
        <v>-0.09485054395268949</v>
      </c>
      <c r="J349" s="44">
        <v>0</v>
      </c>
      <c r="K349" s="33">
        <f t="shared" si="35"/>
        <v>-0.9936172789389216</v>
      </c>
      <c r="L349" s="33">
        <f t="shared" si="36"/>
        <v>-0.09236090249022241</v>
      </c>
      <c r="M349" s="45">
        <f t="shared" si="37"/>
        <v>0.00020837830640584783</v>
      </c>
    </row>
    <row r="350" spans="1:13" ht="12.75">
      <c r="A350" s="26">
        <v>39167</v>
      </c>
      <c r="B350" s="21">
        <v>0.75</v>
      </c>
      <c r="C350" s="2">
        <v>5.704</v>
      </c>
      <c r="D350" s="2">
        <v>0.9976</v>
      </c>
      <c r="E350" s="9">
        <v>107.6024</v>
      </c>
      <c r="F350" s="7">
        <v>4.4866</v>
      </c>
      <c r="G350" s="8">
        <v>60.6762</v>
      </c>
      <c r="H350" s="42">
        <f t="shared" si="33"/>
        <v>-0.9926605169888574</v>
      </c>
      <c r="I350" s="43">
        <f t="shared" si="34"/>
        <v>-0.0991506833633262</v>
      </c>
      <c r="J350" s="44">
        <v>0</v>
      </c>
      <c r="K350" s="33">
        <f t="shared" si="35"/>
        <v>-0.9934404369348573</v>
      </c>
      <c r="L350" s="33">
        <f t="shared" si="36"/>
        <v>-0.09669242145532887</v>
      </c>
      <c r="M350" s="45">
        <f t="shared" si="37"/>
        <v>0.00020236611992469644</v>
      </c>
    </row>
    <row r="351" spans="1:13" ht="12.75">
      <c r="A351" s="26">
        <v>39168</v>
      </c>
      <c r="B351" s="21">
        <v>0</v>
      </c>
      <c r="C351" s="2">
        <v>5.9515</v>
      </c>
      <c r="D351" s="2">
        <v>0.9976</v>
      </c>
      <c r="E351" s="9">
        <v>110.8286</v>
      </c>
      <c r="F351" s="7">
        <v>4.3243</v>
      </c>
      <c r="G351" s="8">
        <v>60.8738</v>
      </c>
      <c r="H351" s="42">
        <f t="shared" si="33"/>
        <v>-0.9922229567458202</v>
      </c>
      <c r="I351" s="43">
        <f t="shared" si="34"/>
        <v>-0.10343773057536716</v>
      </c>
      <c r="J351" s="44">
        <v>0</v>
      </c>
      <c r="K351" s="33">
        <f t="shared" si="35"/>
        <v>-0.9931431740690378</v>
      </c>
      <c r="L351" s="33">
        <f t="shared" si="36"/>
        <v>-0.1010188792274954</v>
      </c>
      <c r="M351" s="45">
        <f t="shared" si="37"/>
        <v>0.0001956950542633145</v>
      </c>
    </row>
    <row r="352" spans="1:13" ht="12.75">
      <c r="A352" s="26">
        <v>39168</v>
      </c>
      <c r="B352" s="21">
        <v>0.25</v>
      </c>
      <c r="C352" s="2">
        <v>6.199</v>
      </c>
      <c r="D352" s="2">
        <v>0.9977</v>
      </c>
      <c r="E352" s="9">
        <v>114.0336</v>
      </c>
      <c r="F352" s="7">
        <v>4.1495</v>
      </c>
      <c r="G352" s="8">
        <v>61.0658</v>
      </c>
      <c r="H352" s="42">
        <f t="shared" si="33"/>
        <v>-0.9918662972130845</v>
      </c>
      <c r="I352" s="43">
        <f t="shared" si="34"/>
        <v>-0.10773364587168273</v>
      </c>
      <c r="J352" s="44">
        <v>0</v>
      </c>
      <c r="K352" s="33">
        <f t="shared" si="35"/>
        <v>-0.9929238733187931</v>
      </c>
      <c r="L352" s="33">
        <f t="shared" si="36"/>
        <v>-0.10536203499733812</v>
      </c>
      <c r="M352" s="45">
        <f t="shared" si="37"/>
        <v>0.00018839098308936762</v>
      </c>
    </row>
    <row r="353" spans="1:13" ht="12.75">
      <c r="A353" s="26">
        <v>39168</v>
      </c>
      <c r="B353" s="21">
        <v>0.5</v>
      </c>
      <c r="C353" s="2">
        <v>6.4465</v>
      </c>
      <c r="D353" s="2">
        <v>0.9978</v>
      </c>
      <c r="E353" s="9">
        <v>117.2183</v>
      </c>
      <c r="F353" s="7">
        <v>3.9629</v>
      </c>
      <c r="G353" s="8">
        <v>61.2518</v>
      </c>
      <c r="H353" s="42">
        <f t="shared" si="33"/>
        <v>-0.991491036471466</v>
      </c>
      <c r="I353" s="43">
        <f t="shared" si="34"/>
        <v>-0.11202840977510187</v>
      </c>
      <c r="J353" s="44">
        <v>0</v>
      </c>
      <c r="K353" s="33">
        <f t="shared" si="35"/>
        <v>-0.9926826266243253</v>
      </c>
      <c r="L353" s="33">
        <f t="shared" si="36"/>
        <v>-0.10971164649963144</v>
      </c>
      <c r="M353" s="45">
        <f t="shared" si="37"/>
        <v>0.00018048106707665255</v>
      </c>
    </row>
    <row r="354" spans="1:13" ht="12.75">
      <c r="A354" s="26">
        <v>39168</v>
      </c>
      <c r="B354" s="21">
        <v>0.75</v>
      </c>
      <c r="C354" s="2">
        <v>6.6939</v>
      </c>
      <c r="D354" s="2">
        <v>0.9979</v>
      </c>
      <c r="E354" s="9">
        <v>120.3836</v>
      </c>
      <c r="F354" s="7">
        <v>3.7653</v>
      </c>
      <c r="G354" s="8">
        <v>61.4316</v>
      </c>
      <c r="H354" s="42">
        <f t="shared" si="33"/>
        <v>-0.9910973808325629</v>
      </c>
      <c r="I354" s="43">
        <f t="shared" si="34"/>
        <v>-0.11632021194458704</v>
      </c>
      <c r="J354" s="44">
        <v>0</v>
      </c>
      <c r="K354" s="33">
        <f t="shared" si="35"/>
        <v>-0.9924192532416556</v>
      </c>
      <c r="L354" s="33">
        <f t="shared" si="36"/>
        <v>-0.11406565666716866</v>
      </c>
      <c r="M354" s="45">
        <f t="shared" si="37"/>
        <v>0.00017199854490962884</v>
      </c>
    </row>
    <row r="355" spans="1:13" ht="12.75">
      <c r="A355" s="26">
        <v>39169</v>
      </c>
      <c r="B355" s="21">
        <v>0</v>
      </c>
      <c r="C355" s="2">
        <v>6.9413</v>
      </c>
      <c r="D355" s="2">
        <v>0.9979</v>
      </c>
      <c r="E355" s="9">
        <v>123.5305</v>
      </c>
      <c r="F355" s="7">
        <v>3.5575</v>
      </c>
      <c r="G355" s="8">
        <v>61.6049</v>
      </c>
      <c r="H355" s="42">
        <f t="shared" si="33"/>
        <v>-0.9905858788506278</v>
      </c>
      <c r="I355" s="43">
        <f t="shared" si="34"/>
        <v>-0.1205986178267794</v>
      </c>
      <c r="J355" s="44">
        <v>0</v>
      </c>
      <c r="K355" s="33">
        <f t="shared" si="35"/>
        <v>-0.9920339329717013</v>
      </c>
      <c r="L355" s="33">
        <f t="shared" si="36"/>
        <v>-0.1184133750292538</v>
      </c>
      <c r="M355" s="45">
        <f t="shared" si="37"/>
        <v>0.00016297728848552547</v>
      </c>
    </row>
    <row r="356" spans="1:13" ht="12.75">
      <c r="A356" s="26">
        <v>39169</v>
      </c>
      <c r="B356" s="21">
        <v>0.25</v>
      </c>
      <c r="C356" s="2">
        <v>7.1886</v>
      </c>
      <c r="D356" s="2">
        <v>0.998</v>
      </c>
      <c r="E356" s="9">
        <v>126.6598</v>
      </c>
      <c r="F356" s="7">
        <v>3.3401</v>
      </c>
      <c r="G356" s="8">
        <v>61.7714</v>
      </c>
      <c r="H356" s="42">
        <f t="shared" si="33"/>
        <v>-0.9901553396830153</v>
      </c>
      <c r="I356" s="43">
        <f t="shared" si="34"/>
        <v>-0.12488556080353141</v>
      </c>
      <c r="J356" s="44">
        <v>0</v>
      </c>
      <c r="K356" s="33">
        <f t="shared" si="35"/>
        <v>-0.9917251149249652</v>
      </c>
      <c r="L356" s="33">
        <f t="shared" si="36"/>
        <v>-0.12277645906549875</v>
      </c>
      <c r="M356" s="45">
        <f t="shared" si="37"/>
        <v>0.00015344293869064168</v>
      </c>
    </row>
    <row r="357" spans="1:13" ht="12.75">
      <c r="A357" s="26">
        <v>39169</v>
      </c>
      <c r="B357" s="21">
        <v>0.5</v>
      </c>
      <c r="C357" s="2">
        <v>7.4359</v>
      </c>
      <c r="D357" s="2">
        <v>0.9981</v>
      </c>
      <c r="E357" s="9">
        <v>129.7727</v>
      </c>
      <c r="F357" s="7">
        <v>3.114</v>
      </c>
      <c r="G357" s="8">
        <v>61.931</v>
      </c>
      <c r="H357" s="42">
        <f t="shared" si="33"/>
        <v>-0.9897062463481038</v>
      </c>
      <c r="I357" s="43">
        <f t="shared" si="34"/>
        <v>-0.12917103367065855</v>
      </c>
      <c r="J357" s="44">
        <v>0</v>
      </c>
      <c r="K357" s="33">
        <f t="shared" si="35"/>
        <v>-0.9913929582555002</v>
      </c>
      <c r="L357" s="33">
        <f t="shared" si="36"/>
        <v>-0.1271446166121468</v>
      </c>
      <c r="M357" s="45">
        <f t="shared" si="37"/>
        <v>0.00014343623484540662</v>
      </c>
    </row>
    <row r="358" spans="1:13" ht="12.75">
      <c r="A358" s="26">
        <v>39169</v>
      </c>
      <c r="B358" s="21">
        <v>0.75</v>
      </c>
      <c r="C358" s="2">
        <v>7.6832</v>
      </c>
      <c r="D358" s="2">
        <v>0.9981</v>
      </c>
      <c r="E358" s="9">
        <v>132.87</v>
      </c>
      <c r="F358" s="7">
        <v>2.8798</v>
      </c>
      <c r="G358" s="8">
        <v>62.0836</v>
      </c>
      <c r="H358" s="42">
        <f t="shared" si="33"/>
        <v>-0.9891395012723081</v>
      </c>
      <c r="I358" s="43">
        <f t="shared" si="34"/>
        <v>-0.13344158655670132</v>
      </c>
      <c r="J358" s="44">
        <v>0</v>
      </c>
      <c r="K358" s="33">
        <f t="shared" si="35"/>
        <v>-0.9909380448122244</v>
      </c>
      <c r="L358" s="33">
        <f t="shared" si="36"/>
        <v>-0.13150408978341</v>
      </c>
      <c r="M358" s="45">
        <f t="shared" si="37"/>
        <v>0.0001329849064376042</v>
      </c>
    </row>
    <row r="359" spans="1:13" ht="12.75">
      <c r="A359" s="26">
        <v>39170</v>
      </c>
      <c r="B359" s="21">
        <v>0</v>
      </c>
      <c r="C359" s="2">
        <v>7.9304</v>
      </c>
      <c r="D359" s="2">
        <v>0.9982</v>
      </c>
      <c r="E359" s="9">
        <v>135.9526</v>
      </c>
      <c r="F359" s="7">
        <v>2.6384</v>
      </c>
      <c r="G359" s="8">
        <v>62.2291</v>
      </c>
      <c r="H359" s="42">
        <f t="shared" si="33"/>
        <v>-0.988653612962753</v>
      </c>
      <c r="I359" s="43">
        <f t="shared" si="34"/>
        <v>-0.1377217251405706</v>
      </c>
      <c r="J359" s="44">
        <v>0</v>
      </c>
      <c r="K359" s="33">
        <f t="shared" si="35"/>
        <v>-0.9905585840169241</v>
      </c>
      <c r="L359" s="33">
        <f t="shared" si="36"/>
        <v>-0.1358790679200707</v>
      </c>
      <c r="M359" s="45">
        <f t="shared" si="37"/>
        <v>0.00012213121191464007</v>
      </c>
    </row>
    <row r="360" spans="1:13" ht="12.75">
      <c r="A360" s="26">
        <v>39170</v>
      </c>
      <c r="B360" s="21">
        <v>0.25</v>
      </c>
      <c r="C360" s="2">
        <v>8.1776</v>
      </c>
      <c r="D360" s="2">
        <v>0.9983</v>
      </c>
      <c r="E360" s="9">
        <v>139.0216</v>
      </c>
      <c r="F360" s="7">
        <v>2.3904</v>
      </c>
      <c r="G360" s="8">
        <v>62.3674</v>
      </c>
      <c r="H360" s="42">
        <f t="shared" si="33"/>
        <v>-0.9881492023239263</v>
      </c>
      <c r="I360" s="43">
        <f t="shared" si="34"/>
        <v>-0.14200015474142275</v>
      </c>
      <c r="J360" s="44">
        <v>0</v>
      </c>
      <c r="K360" s="33">
        <f t="shared" si="35"/>
        <v>-0.990154922468937</v>
      </c>
      <c r="L360" s="33">
        <f t="shared" si="36"/>
        <v>-0.1402579359067599</v>
      </c>
      <c r="M360" s="45">
        <f t="shared" si="37"/>
        <v>0.00011090426031190768</v>
      </c>
    </row>
    <row r="361" spans="1:13" ht="12.75">
      <c r="A361" s="26">
        <v>39170</v>
      </c>
      <c r="B361" s="21">
        <v>0.5</v>
      </c>
      <c r="C361" s="2">
        <v>8.4247</v>
      </c>
      <c r="D361" s="2">
        <v>0.9983</v>
      </c>
      <c r="E361" s="9">
        <v>142.0777</v>
      </c>
      <c r="F361" s="7">
        <v>2.1367</v>
      </c>
      <c r="G361" s="8">
        <v>62.4986</v>
      </c>
      <c r="H361" s="42">
        <f t="shared" si="33"/>
        <v>-0.9875276094321515</v>
      </c>
      <c r="I361" s="43">
        <f t="shared" si="34"/>
        <v>-0.1462604205149847</v>
      </c>
      <c r="J361" s="44">
        <v>0</v>
      </c>
      <c r="K361" s="33">
        <f t="shared" si="35"/>
        <v>-0.9896281375936742</v>
      </c>
      <c r="L361" s="33">
        <f t="shared" si="36"/>
        <v>-0.14462389055958783</v>
      </c>
      <c r="M361" s="45">
        <f t="shared" si="37"/>
        <v>9.934801073289584E-05</v>
      </c>
    </row>
    <row r="362" spans="1:13" ht="12.75">
      <c r="A362" s="26">
        <v>39170</v>
      </c>
      <c r="B362" s="21">
        <v>0.75</v>
      </c>
      <c r="C362" s="2">
        <v>8.6718</v>
      </c>
      <c r="D362" s="2">
        <v>0.9984</v>
      </c>
      <c r="E362" s="9">
        <v>145.122</v>
      </c>
      <c r="F362" s="7">
        <v>1.8779</v>
      </c>
      <c r="G362" s="8">
        <v>62.6226</v>
      </c>
      <c r="H362" s="42">
        <f t="shared" si="33"/>
        <v>-0.9869865059147116</v>
      </c>
      <c r="I362" s="43">
        <f t="shared" si="34"/>
        <v>-0.15053304335682885</v>
      </c>
      <c r="J362" s="44">
        <v>0</v>
      </c>
      <c r="K362" s="33">
        <f t="shared" si="35"/>
        <v>-0.9891756633223473</v>
      </c>
      <c r="L362" s="33">
        <f t="shared" si="36"/>
        <v>-0.1490071153118578</v>
      </c>
      <c r="M362" s="45">
        <f t="shared" si="37"/>
        <v>8.749269691873325E-05</v>
      </c>
    </row>
    <row r="363" spans="1:13" ht="12.75">
      <c r="A363" s="26">
        <v>39171</v>
      </c>
      <c r="B363" s="21">
        <v>0</v>
      </c>
      <c r="C363" s="2">
        <v>8.9189</v>
      </c>
      <c r="D363" s="2">
        <v>0.9985</v>
      </c>
      <c r="E363" s="9">
        <v>148.1553</v>
      </c>
      <c r="F363" s="7">
        <v>1.6148</v>
      </c>
      <c r="G363" s="8">
        <v>62.7395</v>
      </c>
      <c r="H363" s="42">
        <f t="shared" si="33"/>
        <v>-0.9864269149656112</v>
      </c>
      <c r="I363" s="43">
        <f t="shared" si="34"/>
        <v>-0.15480371904908166</v>
      </c>
      <c r="J363" s="44">
        <v>0</v>
      </c>
      <c r="K363" s="33">
        <f t="shared" si="35"/>
        <v>-0.9886983013601688</v>
      </c>
      <c r="L363" s="33">
        <f t="shared" si="36"/>
        <v>-0.15339294534619394</v>
      </c>
      <c r="M363" s="45">
        <f t="shared" si="37"/>
        <v>7.537864103077322E-05</v>
      </c>
    </row>
    <row r="364" spans="1:13" ht="12.75">
      <c r="A364" s="26">
        <v>39171</v>
      </c>
      <c r="B364" s="21">
        <v>0.25</v>
      </c>
      <c r="C364" s="2">
        <v>9.1659</v>
      </c>
      <c r="D364" s="2">
        <v>0.9986</v>
      </c>
      <c r="E364" s="9">
        <v>151.1783</v>
      </c>
      <c r="F364" s="7">
        <v>1.348</v>
      </c>
      <c r="G364" s="8">
        <v>62.8493</v>
      </c>
      <c r="H364" s="42">
        <f t="shared" si="33"/>
        <v>-0.9858491209489416</v>
      </c>
      <c r="I364" s="43">
        <f t="shared" si="34"/>
        <v>-0.1590706469597679</v>
      </c>
      <c r="J364" s="44">
        <v>0</v>
      </c>
      <c r="K364" s="33">
        <f t="shared" si="35"/>
        <v>-0.988196128745763</v>
      </c>
      <c r="L364" s="33">
        <f t="shared" si="36"/>
        <v>-0.15777921071459794</v>
      </c>
      <c r="M364" s="45">
        <f t="shared" si="37"/>
        <v>6.303710742972164E-05</v>
      </c>
    </row>
    <row r="365" spans="1:13" ht="12.75">
      <c r="A365" s="26">
        <v>39171</v>
      </c>
      <c r="B365" s="21">
        <v>0.5</v>
      </c>
      <c r="C365" s="2">
        <v>9.4129</v>
      </c>
      <c r="D365" s="2">
        <v>0.9986</v>
      </c>
      <c r="E365" s="9">
        <v>154.1921</v>
      </c>
      <c r="F365" s="7">
        <v>1.0784</v>
      </c>
      <c r="G365" s="8">
        <v>62.9521</v>
      </c>
      <c r="H365" s="42">
        <f t="shared" si="33"/>
        <v>-0.985154214664325</v>
      </c>
      <c r="I365" s="43">
        <f t="shared" si="34"/>
        <v>-0.1633191150144928</v>
      </c>
      <c r="J365" s="44">
        <v>0</v>
      </c>
      <c r="K365" s="33">
        <f t="shared" si="35"/>
        <v>-0.9875700608659792</v>
      </c>
      <c r="L365" s="33">
        <f t="shared" si="36"/>
        <v>-0.16215083835999688</v>
      </c>
      <c r="M365" s="45">
        <f t="shared" si="37"/>
        <v>5.051384934795505E-05</v>
      </c>
    </row>
    <row r="366" spans="1:13" ht="12.75">
      <c r="A366" s="26">
        <v>39171</v>
      </c>
      <c r="B366" s="21">
        <v>0.75</v>
      </c>
      <c r="C366" s="2">
        <v>9.6598</v>
      </c>
      <c r="D366" s="2">
        <v>0.9987</v>
      </c>
      <c r="E366" s="9">
        <v>157.1972</v>
      </c>
      <c r="F366" s="7">
        <v>0.8066</v>
      </c>
      <c r="G366" s="8">
        <v>63.048</v>
      </c>
      <c r="H366" s="42">
        <f t="shared" si="33"/>
        <v>-0.9845398745020191</v>
      </c>
      <c r="I366" s="43">
        <f t="shared" si="34"/>
        <v>-0.1675796094862037</v>
      </c>
      <c r="J366" s="44">
        <v>0</v>
      </c>
      <c r="K366" s="33">
        <f t="shared" si="35"/>
        <v>-0.9870176071826842</v>
      </c>
      <c r="L366" s="33">
        <f t="shared" si="36"/>
        <v>-0.1665379240887113</v>
      </c>
      <c r="M366" s="45">
        <f t="shared" si="37"/>
        <v>3.78408769338279E-05</v>
      </c>
    </row>
    <row r="367" spans="1:13" ht="12.75">
      <c r="A367" s="26">
        <v>39172</v>
      </c>
      <c r="B367" s="21">
        <v>0</v>
      </c>
      <c r="C367" s="2">
        <v>9.9068</v>
      </c>
      <c r="D367" s="2">
        <v>0.9988</v>
      </c>
      <c r="E367" s="9">
        <v>160.1946</v>
      </c>
      <c r="F367" s="7">
        <v>0.5334</v>
      </c>
      <c r="G367" s="8">
        <v>63.1371</v>
      </c>
      <c r="H367" s="42">
        <f t="shared" si="33"/>
        <v>-0.9839068075634427</v>
      </c>
      <c r="I367" s="43">
        <f t="shared" si="34"/>
        <v>-0.1718395589796324</v>
      </c>
      <c r="J367" s="44">
        <v>0</v>
      </c>
      <c r="K367" s="33">
        <f t="shared" si="35"/>
        <v>-0.9864393358295597</v>
      </c>
      <c r="L367" s="33">
        <f t="shared" si="36"/>
        <v>-0.17092752306876882</v>
      </c>
      <c r="M367" s="45">
        <f t="shared" si="37"/>
        <v>2.5059786895435915E-05</v>
      </c>
    </row>
    <row r="368" spans="1:13" ht="12.75">
      <c r="A368" s="26">
        <v>39172</v>
      </c>
      <c r="B368" s="21">
        <v>0.25</v>
      </c>
      <c r="C368" s="2">
        <v>10.1536</v>
      </c>
      <c r="D368" s="2">
        <v>0.9988</v>
      </c>
      <c r="E368" s="9">
        <v>163.185</v>
      </c>
      <c r="F368" s="7">
        <v>0.2594</v>
      </c>
      <c r="G368" s="8">
        <v>63.2194</v>
      </c>
      <c r="H368" s="42">
        <f t="shared" si="33"/>
        <v>-0.9831574878147129</v>
      </c>
      <c r="I368" s="43">
        <f t="shared" si="34"/>
        <v>-0.17607610330156306</v>
      </c>
      <c r="J368" s="44">
        <v>0</v>
      </c>
      <c r="K368" s="33">
        <f t="shared" si="35"/>
        <v>-0.9857375912503223</v>
      </c>
      <c r="L368" s="33">
        <f t="shared" si="36"/>
        <v>-0.17529638704779418</v>
      </c>
      <c r="M368" s="45">
        <f t="shared" si="37"/>
        <v>1.2202950881728692E-05</v>
      </c>
    </row>
    <row r="369" spans="1:13" ht="12.75">
      <c r="A369" s="26">
        <v>39172</v>
      </c>
      <c r="B369" s="21">
        <v>0.5</v>
      </c>
      <c r="C369" s="2">
        <v>10.4005</v>
      </c>
      <c r="D369" s="2">
        <v>0.9989</v>
      </c>
      <c r="E369" s="9">
        <v>166.169</v>
      </c>
      <c r="F369" s="7">
        <v>-0.0145</v>
      </c>
      <c r="G369" s="8">
        <v>63.295</v>
      </c>
      <c r="H369" s="42">
        <f t="shared" si="33"/>
        <v>-0.9824879685642165</v>
      </c>
      <c r="I369" s="43">
        <f t="shared" si="34"/>
        <v>-0.180329148022607</v>
      </c>
      <c r="J369" s="44">
        <v>0</v>
      </c>
      <c r="K369" s="33">
        <f t="shared" si="35"/>
        <v>-0.9851083199254601</v>
      </c>
      <c r="L369" s="33">
        <f t="shared" si="36"/>
        <v>-0.1796840245163853</v>
      </c>
      <c r="M369" s="45">
        <f t="shared" si="37"/>
        <v>-6.829413475317819E-07</v>
      </c>
    </row>
    <row r="370" spans="1:13" ht="12.75">
      <c r="A370" s="26">
        <v>39172</v>
      </c>
      <c r="B370" s="21">
        <v>0.75</v>
      </c>
      <c r="C370" s="2">
        <v>10.6473</v>
      </c>
      <c r="D370" s="2">
        <v>0.999</v>
      </c>
      <c r="E370" s="9">
        <v>169.1474</v>
      </c>
      <c r="F370" s="7">
        <v>-0.2879</v>
      </c>
      <c r="G370" s="8">
        <v>63.3641</v>
      </c>
      <c r="H370" s="42">
        <f t="shared" si="33"/>
        <v>-0.9818003717346998</v>
      </c>
      <c r="I370" s="43">
        <f t="shared" si="34"/>
        <v>-0.18457797826827893</v>
      </c>
      <c r="J370" s="44">
        <v>0</v>
      </c>
      <c r="K370" s="33">
        <f t="shared" si="35"/>
        <v>-0.9844535637831197</v>
      </c>
      <c r="L370" s="33">
        <f t="shared" si="36"/>
        <v>-0.18406932999341508</v>
      </c>
      <c r="M370" s="45">
        <f t="shared" si="37"/>
        <v>-1.3574664769317262E-05</v>
      </c>
    </row>
    <row r="371" spans="1:13" ht="12.75">
      <c r="A371" s="26">
        <v>39173</v>
      </c>
      <c r="B371" s="21">
        <v>0</v>
      </c>
      <c r="C371" s="2">
        <v>10.894</v>
      </c>
      <c r="D371" s="2">
        <v>0.9991</v>
      </c>
      <c r="E371" s="9">
        <v>172.1208</v>
      </c>
      <c r="F371" s="7">
        <v>-0.5598</v>
      </c>
      <c r="G371" s="8">
        <v>63.4267</v>
      </c>
      <c r="H371" s="42">
        <f t="shared" si="33"/>
        <v>-0.9810947286822939</v>
      </c>
      <c r="I371" s="43">
        <f t="shared" si="34"/>
        <v>-0.1888225181269867</v>
      </c>
      <c r="J371" s="44">
        <v>0</v>
      </c>
      <c r="K371" s="33">
        <f t="shared" si="35"/>
        <v>-0.9837732832735858</v>
      </c>
      <c r="L371" s="33">
        <f t="shared" si="36"/>
        <v>-0.18845182902777513</v>
      </c>
      <c r="M371" s="45">
        <f t="shared" si="37"/>
        <v>-2.6420687000176986E-05</v>
      </c>
    </row>
    <row r="372" spans="1:13" ht="12.75">
      <c r="A372" s="26">
        <v>39173</v>
      </c>
      <c r="B372" s="21">
        <v>0.25</v>
      </c>
      <c r="C372" s="2">
        <v>11.1408</v>
      </c>
      <c r="D372" s="2">
        <v>0.9991</v>
      </c>
      <c r="E372" s="9">
        <v>175.0898</v>
      </c>
      <c r="F372" s="7">
        <v>-0.8298</v>
      </c>
      <c r="G372" s="8">
        <v>63.4828</v>
      </c>
      <c r="H372" s="42">
        <f t="shared" si="33"/>
        <v>-0.9802722816167578</v>
      </c>
      <c r="I372" s="43">
        <f t="shared" si="34"/>
        <v>-0.19304679198027577</v>
      </c>
      <c r="J372" s="44">
        <v>0</v>
      </c>
      <c r="K372" s="33">
        <f t="shared" si="35"/>
        <v>-0.9829686697237723</v>
      </c>
      <c r="L372" s="33">
        <f t="shared" si="36"/>
        <v>-0.192815146419878</v>
      </c>
      <c r="M372" s="45">
        <f t="shared" si="37"/>
        <v>-3.9197676759736844E-05</v>
      </c>
    </row>
    <row r="373" spans="1:13" ht="12.75">
      <c r="A373" s="26">
        <v>39173</v>
      </c>
      <c r="B373" s="21">
        <v>0.5</v>
      </c>
      <c r="C373" s="2">
        <v>11.3875</v>
      </c>
      <c r="D373" s="2">
        <v>0.9992</v>
      </c>
      <c r="E373" s="9">
        <v>178.0552</v>
      </c>
      <c r="F373" s="7">
        <v>-1.097</v>
      </c>
      <c r="G373" s="8">
        <v>63.5326</v>
      </c>
      <c r="H373" s="42">
        <f t="shared" si="33"/>
        <v>-0.9795300220161616</v>
      </c>
      <c r="I373" s="43">
        <f t="shared" si="34"/>
        <v>-0.19728551890348645</v>
      </c>
      <c r="J373" s="44">
        <v>0</v>
      </c>
      <c r="K373" s="33">
        <f t="shared" si="35"/>
        <v>-0.9822366927566938</v>
      </c>
      <c r="L373" s="33">
        <f t="shared" si="36"/>
        <v>-0.1971936106368369</v>
      </c>
      <c r="M373" s="45">
        <f t="shared" si="37"/>
        <v>-5.1858831562683015E-05</v>
      </c>
    </row>
    <row r="374" spans="1:13" ht="12.75">
      <c r="A374" s="26">
        <v>39173</v>
      </c>
      <c r="B374" s="21">
        <v>0.75</v>
      </c>
      <c r="C374" s="2">
        <v>11.6341</v>
      </c>
      <c r="D374" s="2">
        <v>0.9993</v>
      </c>
      <c r="E374" s="9">
        <v>181.0174</v>
      </c>
      <c r="F374" s="7">
        <v>-1.3608</v>
      </c>
      <c r="G374" s="8">
        <v>63.5761</v>
      </c>
      <c r="H374" s="42">
        <f t="shared" si="33"/>
        <v>-0.978769784347882</v>
      </c>
      <c r="I374" s="43">
        <f t="shared" si="34"/>
        <v>-0.201519724214779</v>
      </c>
      <c r="J374" s="44">
        <v>0</v>
      </c>
      <c r="K374" s="33">
        <f t="shared" si="35"/>
        <v>-0.9814791744993411</v>
      </c>
      <c r="L374" s="33">
        <f t="shared" si="36"/>
        <v>-0.20156783985822146</v>
      </c>
      <c r="M374" s="45">
        <f t="shared" si="37"/>
        <v>-6.437145987618413E-05</v>
      </c>
    </row>
    <row r="375" spans="1:13" ht="12.75">
      <c r="A375" s="26">
        <v>39174</v>
      </c>
      <c r="B375" s="21">
        <v>0</v>
      </c>
      <c r="C375" s="2">
        <v>11.8807</v>
      </c>
      <c r="D375" s="2">
        <v>0.9993</v>
      </c>
      <c r="E375" s="9">
        <v>183.977</v>
      </c>
      <c r="F375" s="7">
        <v>-1.6206</v>
      </c>
      <c r="G375" s="8">
        <v>63.6133</v>
      </c>
      <c r="H375" s="42">
        <f t="shared" si="33"/>
        <v>-0.9778933842937921</v>
      </c>
      <c r="I375" s="43">
        <f t="shared" si="34"/>
        <v>-0.2057304521805986</v>
      </c>
      <c r="J375" s="44">
        <v>0</v>
      </c>
      <c r="K375" s="33">
        <f t="shared" si="35"/>
        <v>-0.9805979389427603</v>
      </c>
      <c r="L375" s="33">
        <f t="shared" si="36"/>
        <v>-0.20591848210897126</v>
      </c>
      <c r="M375" s="45">
        <f t="shared" si="37"/>
        <v>-7.670291266063489E-05</v>
      </c>
    </row>
    <row r="376" spans="1:13" ht="12.75">
      <c r="A376" s="26">
        <v>39174</v>
      </c>
      <c r="B376" s="21">
        <v>0.25</v>
      </c>
      <c r="C376" s="2">
        <v>12.1273</v>
      </c>
      <c r="D376" s="2">
        <v>0.9994</v>
      </c>
      <c r="E376" s="9">
        <v>186.9347</v>
      </c>
      <c r="F376" s="7">
        <v>-1.8757</v>
      </c>
      <c r="G376" s="8">
        <v>63.6442</v>
      </c>
      <c r="H376" s="42">
        <f t="shared" si="33"/>
        <v>-0.9770966378406526</v>
      </c>
      <c r="I376" s="43">
        <f t="shared" si="34"/>
        <v>-0.20995837759063687</v>
      </c>
      <c r="J376" s="44">
        <v>0</v>
      </c>
      <c r="K376" s="33">
        <f t="shared" si="35"/>
        <v>-0.979788829066669</v>
      </c>
      <c r="L376" s="33">
        <f t="shared" si="36"/>
        <v>-0.2102858229945849</v>
      </c>
      <c r="M376" s="45">
        <f t="shared" si="37"/>
        <v>-8.881588324994177E-05</v>
      </c>
    </row>
    <row r="377" spans="1:13" ht="12.75">
      <c r="A377" s="26">
        <v>39174</v>
      </c>
      <c r="B377" s="21">
        <v>0.5</v>
      </c>
      <c r="C377" s="2">
        <v>12.3739</v>
      </c>
      <c r="D377" s="2">
        <v>0.9995</v>
      </c>
      <c r="E377" s="9">
        <v>189.8908</v>
      </c>
      <c r="F377" s="7">
        <v>-2.1255</v>
      </c>
      <c r="G377" s="8">
        <v>63.6689</v>
      </c>
      <c r="H377" s="42">
        <f t="shared" si="33"/>
        <v>-0.9762816105834419</v>
      </c>
      <c r="I377" s="43">
        <f t="shared" si="34"/>
        <v>-0.2141832552666075</v>
      </c>
      <c r="J377" s="44">
        <v>0</v>
      </c>
      <c r="K377" s="33">
        <f t="shared" si="35"/>
        <v>-0.9789539626697004</v>
      </c>
      <c r="L377" s="33">
        <f t="shared" si="36"/>
        <v>-0.2146492132098595</v>
      </c>
      <c r="M377" s="45">
        <f t="shared" si="37"/>
        <v>-0.00010067806156207198</v>
      </c>
    </row>
    <row r="378" spans="1:13" ht="12.75">
      <c r="A378" s="26">
        <v>39174</v>
      </c>
      <c r="B378" s="21">
        <v>0.75</v>
      </c>
      <c r="C378" s="2">
        <v>12.6204</v>
      </c>
      <c r="D378" s="2">
        <v>0.9996</v>
      </c>
      <c r="E378" s="9">
        <v>192.8461</v>
      </c>
      <c r="F378" s="7">
        <v>-2.3694</v>
      </c>
      <c r="G378" s="8">
        <v>63.6873</v>
      </c>
      <c r="H378" s="42">
        <f t="shared" si="33"/>
        <v>-0.9754486951865997</v>
      </c>
      <c r="I378" s="43">
        <f t="shared" si="34"/>
        <v>-0.21840330368096586</v>
      </c>
      <c r="J378" s="44">
        <v>0</v>
      </c>
      <c r="K378" s="33">
        <f t="shared" si="35"/>
        <v>-0.9780937922784037</v>
      </c>
      <c r="L378" s="33">
        <f t="shared" si="36"/>
        <v>-0.2190064934960604</v>
      </c>
      <c r="M378" s="45">
        <f t="shared" si="37"/>
        <v>-0.00011225700106626057</v>
      </c>
    </row>
    <row r="379" spans="1:13" ht="12.75">
      <c r="A379" s="26">
        <v>39175</v>
      </c>
      <c r="B379" s="21">
        <v>0</v>
      </c>
      <c r="C379" s="2">
        <v>12.8668</v>
      </c>
      <c r="D379" s="2">
        <v>0.9996</v>
      </c>
      <c r="E379" s="9">
        <v>195.8009</v>
      </c>
      <c r="F379" s="7">
        <v>-2.6067</v>
      </c>
      <c r="G379" s="8">
        <v>63.6994</v>
      </c>
      <c r="H379" s="42">
        <f t="shared" si="33"/>
        <v>-0.974500436509329</v>
      </c>
      <c r="I379" s="43">
        <f t="shared" si="34"/>
        <v>-0.2225961797586096</v>
      </c>
      <c r="J379" s="44">
        <v>0</v>
      </c>
      <c r="K379" s="33">
        <f t="shared" si="35"/>
        <v>-0.9771109497940645</v>
      </c>
      <c r="L379" s="33">
        <f t="shared" si="36"/>
        <v>-0.22333492484860323</v>
      </c>
      <c r="M379" s="45">
        <f t="shared" si="37"/>
        <v>-0.00012351581505515836</v>
      </c>
    </row>
    <row r="380" spans="1:13" ht="12.75">
      <c r="A380" s="26">
        <v>39175</v>
      </c>
      <c r="B380" s="21">
        <v>0.25</v>
      </c>
      <c r="C380" s="2">
        <v>13.1133</v>
      </c>
      <c r="D380" s="2">
        <v>0.9997</v>
      </c>
      <c r="E380" s="9">
        <v>198.7558</v>
      </c>
      <c r="F380" s="7">
        <v>-2.8369</v>
      </c>
      <c r="G380" s="8">
        <v>63.7051</v>
      </c>
      <c r="H380" s="42">
        <f t="shared" si="33"/>
        <v>-0.9736311517462856</v>
      </c>
      <c r="I380" s="43">
        <f t="shared" si="34"/>
        <v>-0.2268093259749285</v>
      </c>
      <c r="J380" s="44">
        <v>0</v>
      </c>
      <c r="K380" s="33">
        <f t="shared" si="35"/>
        <v>-0.9761998511284022</v>
      </c>
      <c r="L380" s="33">
        <f t="shared" si="36"/>
        <v>-0.22768157191972702</v>
      </c>
      <c r="M380" s="45">
        <f t="shared" si="37"/>
        <v>-0.00013442708151619964</v>
      </c>
    </row>
    <row r="381" spans="1:13" ht="12.75">
      <c r="A381" s="26">
        <v>39175</v>
      </c>
      <c r="B381" s="21">
        <v>0.5</v>
      </c>
      <c r="C381" s="2">
        <v>13.3597</v>
      </c>
      <c r="D381" s="2">
        <v>0.9998</v>
      </c>
      <c r="E381" s="9">
        <v>201.7112</v>
      </c>
      <c r="F381" s="7">
        <v>-3.0594</v>
      </c>
      <c r="G381" s="8">
        <v>63.7044</v>
      </c>
      <c r="H381" s="42">
        <f t="shared" si="33"/>
        <v>-0.9727440538260523</v>
      </c>
      <c r="I381" s="43">
        <f t="shared" si="34"/>
        <v>-0.23101741437835</v>
      </c>
      <c r="J381" s="44">
        <v>0</v>
      </c>
      <c r="K381" s="33">
        <f t="shared" si="35"/>
        <v>-0.9752638333067547</v>
      </c>
      <c r="L381" s="33">
        <f t="shared" si="36"/>
        <v>-0.23202072702632914</v>
      </c>
      <c r="M381" s="45">
        <f t="shared" si="37"/>
        <v>-0.000144959038998315</v>
      </c>
    </row>
    <row r="382" spans="1:13" ht="12.75">
      <c r="A382" s="26">
        <v>39175</v>
      </c>
      <c r="B382" s="21">
        <v>0.75</v>
      </c>
      <c r="C382" s="2">
        <v>13.606</v>
      </c>
      <c r="D382" s="2">
        <v>0.9998</v>
      </c>
      <c r="E382" s="9">
        <v>204.6678</v>
      </c>
      <c r="F382" s="7">
        <v>-3.2736</v>
      </c>
      <c r="G382" s="8">
        <v>63.6972</v>
      </c>
      <c r="H382" s="42">
        <f t="shared" si="33"/>
        <v>-0.9717419839504714</v>
      </c>
      <c r="I382" s="43">
        <f t="shared" si="34"/>
        <v>-0.23519684655199333</v>
      </c>
      <c r="J382" s="44">
        <v>0</v>
      </c>
      <c r="K382" s="33">
        <f t="shared" si="35"/>
        <v>-0.9742058707584383</v>
      </c>
      <c r="L382" s="33">
        <f t="shared" si="36"/>
        <v>-0.23632843066840256</v>
      </c>
      <c r="M382" s="45">
        <f t="shared" si="37"/>
        <v>-0.00015507994815463862</v>
      </c>
    </row>
    <row r="383" spans="1:13" ht="12.75">
      <c r="A383" s="26">
        <v>39176</v>
      </c>
      <c r="B383" s="21">
        <v>0</v>
      </c>
      <c r="C383" s="2">
        <v>13.8524</v>
      </c>
      <c r="D383" s="2">
        <v>0.9999</v>
      </c>
      <c r="E383" s="9">
        <v>207.626</v>
      </c>
      <c r="F383" s="7">
        <v>-3.479</v>
      </c>
      <c r="G383" s="8">
        <v>63.6834</v>
      </c>
      <c r="H383" s="42">
        <f t="shared" si="33"/>
        <v>-0.9708186308597522</v>
      </c>
      <c r="I383" s="43">
        <f t="shared" si="34"/>
        <v>-0.23939756885899333</v>
      </c>
      <c r="J383" s="44">
        <v>0</v>
      </c>
      <c r="K383" s="33">
        <f t="shared" si="35"/>
        <v>-0.9732198079806288</v>
      </c>
      <c r="L383" s="33">
        <f t="shared" si="36"/>
        <v>-0.24065426167103537</v>
      </c>
      <c r="M383" s="45">
        <f t="shared" si="37"/>
        <v>-0.00016476303192714</v>
      </c>
    </row>
    <row r="384" spans="1:13" ht="12.75">
      <c r="A384" s="26">
        <v>39176</v>
      </c>
      <c r="B384" s="21">
        <v>0.25</v>
      </c>
      <c r="C384" s="2">
        <v>14.0987</v>
      </c>
      <c r="D384" s="2">
        <v>1</v>
      </c>
      <c r="E384" s="9">
        <v>210.5863</v>
      </c>
      <c r="F384" s="7">
        <v>-3.6751</v>
      </c>
      <c r="G384" s="8">
        <v>63.6628</v>
      </c>
      <c r="H384" s="42">
        <f t="shared" si="33"/>
        <v>-0.9698775424843814</v>
      </c>
      <c r="I384" s="43">
        <f t="shared" si="34"/>
        <v>-0.24359300602533088</v>
      </c>
      <c r="J384" s="44">
        <v>0</v>
      </c>
      <c r="K384" s="33">
        <f t="shared" si="35"/>
        <v>-0.9722093610852943</v>
      </c>
      <c r="L384" s="33">
        <f t="shared" si="36"/>
        <v>-0.24497128723844885</v>
      </c>
      <c r="M384" s="45">
        <f t="shared" si="37"/>
        <v>-0.00017398149567195959</v>
      </c>
    </row>
    <row r="385" spans="1:13" ht="12.75">
      <c r="A385" s="26">
        <v>39176</v>
      </c>
      <c r="B385" s="21">
        <v>0.5</v>
      </c>
      <c r="C385" s="2">
        <v>14.345</v>
      </c>
      <c r="D385" s="2">
        <v>1.0001</v>
      </c>
      <c r="E385" s="9">
        <v>213.5492</v>
      </c>
      <c r="F385" s="7">
        <v>-3.8614</v>
      </c>
      <c r="G385" s="8">
        <v>63.6354</v>
      </c>
      <c r="H385" s="42">
        <f t="shared" si="33"/>
        <v>-0.968918322131064</v>
      </c>
      <c r="I385" s="43">
        <f t="shared" si="34"/>
        <v>-0.24778477563951284</v>
      </c>
      <c r="J385" s="44">
        <v>0</v>
      </c>
      <c r="K385" s="33">
        <f t="shared" si="35"/>
        <v>-0.9711743263895116</v>
      </c>
      <c r="L385" s="33">
        <f t="shared" si="36"/>
        <v>-0.24928077979279664</v>
      </c>
      <c r="M385" s="45">
        <f t="shared" si="37"/>
        <v>-0.00018270934779919578</v>
      </c>
    </row>
    <row r="386" spans="1:13" ht="12.75">
      <c r="A386" s="26">
        <v>39176</v>
      </c>
      <c r="B386" s="21">
        <v>0.75</v>
      </c>
      <c r="C386" s="2">
        <v>14.5912</v>
      </c>
      <c r="D386" s="2">
        <v>1.0001</v>
      </c>
      <c r="E386" s="9">
        <v>216.5152</v>
      </c>
      <c r="F386" s="7">
        <v>-4.0373</v>
      </c>
      <c r="G386" s="8">
        <v>63.6009</v>
      </c>
      <c r="H386" s="42">
        <f t="shared" si="33"/>
        <v>-0.9678446489294639</v>
      </c>
      <c r="I386" s="43">
        <f t="shared" si="34"/>
        <v>-0.25194591788438037</v>
      </c>
      <c r="J386" s="44">
        <v>0</v>
      </c>
      <c r="K386" s="33">
        <f t="shared" si="35"/>
        <v>-0.9700185825104213</v>
      </c>
      <c r="L386" s="33">
        <f t="shared" si="36"/>
        <v>-0.25355543679244263</v>
      </c>
      <c r="M386" s="45">
        <f t="shared" si="37"/>
        <v>-0.00019091534459510275</v>
      </c>
    </row>
    <row r="387" spans="1:13" ht="12.75">
      <c r="A387" s="26">
        <v>39177</v>
      </c>
      <c r="B387" s="21">
        <v>0</v>
      </c>
      <c r="C387" s="2">
        <v>14.8374</v>
      </c>
      <c r="D387" s="2">
        <v>1.0002</v>
      </c>
      <c r="E387" s="9">
        <v>219.485</v>
      </c>
      <c r="F387" s="7">
        <v>-4.2025</v>
      </c>
      <c r="G387" s="8">
        <v>63.5593</v>
      </c>
      <c r="H387" s="42">
        <f t="shared" si="33"/>
        <v>-0.9668497709083016</v>
      </c>
      <c r="I387" s="43">
        <f t="shared" si="34"/>
        <v>-0.2561280158330296</v>
      </c>
      <c r="J387" s="44">
        <v>0</v>
      </c>
      <c r="K387" s="33">
        <f t="shared" si="35"/>
        <v>-0.9689355976476042</v>
      </c>
      <c r="L387" s="33">
        <f t="shared" si="36"/>
        <v>-0.2578465217684894</v>
      </c>
      <c r="M387" s="45">
        <f t="shared" si="37"/>
        <v>-0.00019858358952846053</v>
      </c>
    </row>
    <row r="388" spans="1:13" ht="12.75">
      <c r="A388" s="26">
        <v>39177</v>
      </c>
      <c r="B388" s="21">
        <v>0.25</v>
      </c>
      <c r="C388" s="2">
        <v>15.0836</v>
      </c>
      <c r="D388" s="2">
        <v>1.0003</v>
      </c>
      <c r="E388" s="9">
        <v>222.4589</v>
      </c>
      <c r="F388" s="7">
        <v>-4.3565</v>
      </c>
      <c r="G388" s="8">
        <v>63.5104</v>
      </c>
      <c r="H388" s="42">
        <f t="shared" si="33"/>
        <v>-0.9658368207214713</v>
      </c>
      <c r="I388" s="43">
        <f t="shared" si="34"/>
        <v>-0.2603062153284866</v>
      </c>
      <c r="J388" s="44">
        <v>0</v>
      </c>
      <c r="K388" s="33">
        <f t="shared" si="35"/>
        <v>-0.9678287458634586</v>
      </c>
      <c r="L388" s="33">
        <f t="shared" si="36"/>
        <v>-0.2621288515227522</v>
      </c>
      <c r="M388" s="45">
        <f t="shared" si="37"/>
        <v>-0.0002056885052309132</v>
      </c>
    </row>
    <row r="389" spans="1:13" ht="12.75">
      <c r="A389" s="26">
        <v>39177</v>
      </c>
      <c r="B389" s="21">
        <v>0.5</v>
      </c>
      <c r="C389" s="2">
        <v>15.3297</v>
      </c>
      <c r="D389" s="2">
        <v>1.0003</v>
      </c>
      <c r="E389" s="9">
        <v>225.4377</v>
      </c>
      <c r="F389" s="7">
        <v>-4.4987</v>
      </c>
      <c r="G389" s="8">
        <v>63.454</v>
      </c>
      <c r="H389" s="42">
        <f t="shared" si="33"/>
        <v>-0.9647098330579023</v>
      </c>
      <c r="I389" s="43">
        <f t="shared" si="34"/>
        <v>-0.26445231706565586</v>
      </c>
      <c r="J389" s="44">
        <v>0</v>
      </c>
      <c r="K389" s="33">
        <f t="shared" si="35"/>
        <v>-0.9666023047122094</v>
      </c>
      <c r="L389" s="33">
        <f t="shared" si="36"/>
        <v>-0.2663739262176839</v>
      </c>
      <c r="M389" s="45">
        <f t="shared" si="37"/>
        <v>-0.000212200165108231</v>
      </c>
    </row>
    <row r="390" spans="1:13" ht="12.75">
      <c r="A390" s="26">
        <v>39177</v>
      </c>
      <c r="B390" s="21">
        <v>0.75</v>
      </c>
      <c r="C390" s="2">
        <v>15.5758</v>
      </c>
      <c r="D390" s="2">
        <v>1.0004</v>
      </c>
      <c r="E390" s="9">
        <v>228.4219</v>
      </c>
      <c r="F390" s="7">
        <v>-4.629</v>
      </c>
      <c r="G390" s="8">
        <v>63.39</v>
      </c>
      <c r="H390" s="42">
        <f t="shared" si="33"/>
        <v>-0.9636613748861269</v>
      </c>
      <c r="I390" s="43">
        <f t="shared" si="34"/>
        <v>-0.26862039117047587</v>
      </c>
      <c r="J390" s="44">
        <v>0</v>
      </c>
      <c r="K390" s="33">
        <f t="shared" si="35"/>
        <v>-0.9654491103214086</v>
      </c>
      <c r="L390" s="33">
        <f t="shared" si="36"/>
        <v>-0.2706355169100992</v>
      </c>
      <c r="M390" s="45">
        <f t="shared" si="37"/>
        <v>-0.00021811291310165344</v>
      </c>
    </row>
    <row r="391" spans="1:13" ht="12.75">
      <c r="A391" s="26">
        <v>39178</v>
      </c>
      <c r="B391" s="21">
        <v>0</v>
      </c>
      <c r="C391" s="2">
        <v>15.8219</v>
      </c>
      <c r="D391" s="2">
        <v>1.0005</v>
      </c>
      <c r="E391" s="9">
        <v>231.412</v>
      </c>
      <c r="F391" s="7">
        <v>-4.7468</v>
      </c>
      <c r="G391" s="8">
        <v>63.3182</v>
      </c>
      <c r="H391" s="42">
        <f t="shared" si="33"/>
        <v>-0.9625949072772473</v>
      </c>
      <c r="I391" s="43">
        <f t="shared" si="34"/>
        <v>-0.2727843369475372</v>
      </c>
      <c r="J391" s="44">
        <v>0</v>
      </c>
      <c r="K391" s="33">
        <f t="shared" si="35"/>
        <v>-0.9642729069773158</v>
      </c>
      <c r="L391" s="33">
        <f t="shared" si="36"/>
        <v>-0.274887234022535</v>
      </c>
      <c r="M391" s="45">
        <f t="shared" si="37"/>
        <v>-0.00022339763769899795</v>
      </c>
    </row>
    <row r="392" spans="1:13" ht="12.75">
      <c r="A392" s="26">
        <v>39178</v>
      </c>
      <c r="B392" s="21">
        <v>0.25</v>
      </c>
      <c r="C392" s="2">
        <v>16.0679</v>
      </c>
      <c r="D392" s="2">
        <v>1.0006</v>
      </c>
      <c r="E392" s="9">
        <v>234.4088</v>
      </c>
      <c r="F392" s="7">
        <v>-4.8518</v>
      </c>
      <c r="G392" s="8">
        <v>63.2384</v>
      </c>
      <c r="H392" s="42">
        <f t="shared" si="33"/>
        <v>-0.9615109297116718</v>
      </c>
      <c r="I392" s="43">
        <f t="shared" si="34"/>
        <v>-0.2769423984242865</v>
      </c>
      <c r="J392" s="44">
        <v>0</v>
      </c>
      <c r="K392" s="33">
        <f t="shared" si="35"/>
        <v>-0.9630744809018112</v>
      </c>
      <c r="L392" s="33">
        <f t="shared" si="36"/>
        <v>-0.27912705243750086</v>
      </c>
      <c r="M392" s="45">
        <f t="shared" si="37"/>
        <v>-0.0002280397799879246</v>
      </c>
    </row>
    <row r="393" spans="1:13" ht="12.75">
      <c r="A393" s="26">
        <v>39178</v>
      </c>
      <c r="B393" s="21">
        <v>0.5</v>
      </c>
      <c r="C393" s="2">
        <v>16.3139</v>
      </c>
      <c r="D393" s="2">
        <v>1.0006</v>
      </c>
      <c r="E393" s="9">
        <v>237.4128</v>
      </c>
      <c r="F393" s="7">
        <v>-4.9436</v>
      </c>
      <c r="G393" s="8">
        <v>63.1505</v>
      </c>
      <c r="H393" s="42">
        <f t="shared" si="33"/>
        <v>-0.9603130160768024</v>
      </c>
      <c r="I393" s="43">
        <f t="shared" si="34"/>
        <v>-0.28106808988833076</v>
      </c>
      <c r="J393" s="44">
        <v>0</v>
      </c>
      <c r="K393" s="33">
        <f t="shared" si="35"/>
        <v>-0.9617577209511504</v>
      </c>
      <c r="L393" s="33">
        <f t="shared" si="36"/>
        <v>-0.2833282242102322</v>
      </c>
      <c r="M393" s="45">
        <f t="shared" si="37"/>
        <v>-0.00023202091249606866</v>
      </c>
    </row>
    <row r="394" spans="1:13" ht="12.75">
      <c r="A394" s="26">
        <v>39178</v>
      </c>
      <c r="B394" s="21">
        <v>0.75</v>
      </c>
      <c r="C394" s="2">
        <v>16.5599</v>
      </c>
      <c r="D394" s="2">
        <v>1.0007</v>
      </c>
      <c r="E394" s="9">
        <v>240.4248</v>
      </c>
      <c r="F394" s="7">
        <v>-5.022</v>
      </c>
      <c r="G394" s="8">
        <v>63.0544</v>
      </c>
      <c r="H394" s="42">
        <f t="shared" si="33"/>
        <v>-0.9591932520688999</v>
      </c>
      <c r="I394" s="43">
        <f t="shared" si="34"/>
        <v>-0.28521710184609833</v>
      </c>
      <c r="J394" s="44">
        <v>0</v>
      </c>
      <c r="K394" s="33">
        <f t="shared" si="35"/>
        <v>-0.9605150297229739</v>
      </c>
      <c r="L394" s="33">
        <f t="shared" si="36"/>
        <v>-0.28754619804967907</v>
      </c>
      <c r="M394" s="45">
        <f t="shared" si="37"/>
        <v>-0.0002353324865710581</v>
      </c>
    </row>
    <row r="395" spans="1:13" ht="12.75">
      <c r="A395" s="26">
        <v>39179</v>
      </c>
      <c r="B395" s="21">
        <v>0</v>
      </c>
      <c r="C395" s="2">
        <v>16.8058</v>
      </c>
      <c r="D395" s="2">
        <v>1.0008</v>
      </c>
      <c r="E395" s="9">
        <v>243.4455</v>
      </c>
      <c r="F395" s="7">
        <v>-5.0866</v>
      </c>
      <c r="G395" s="8">
        <v>62.95</v>
      </c>
      <c r="H395" s="42">
        <f t="shared" si="33"/>
        <v>-0.9580560663867944</v>
      </c>
      <c r="I395" s="43">
        <f t="shared" si="34"/>
        <v>-0.2893600070145528</v>
      </c>
      <c r="J395" s="44">
        <v>0</v>
      </c>
      <c r="K395" s="33">
        <f t="shared" si="35"/>
        <v>-0.9592511703241529</v>
      </c>
      <c r="L395" s="33">
        <f t="shared" si="36"/>
        <v>-0.2917513157032801</v>
      </c>
      <c r="M395" s="45">
        <f t="shared" si="37"/>
        <v>-0.00023795711419665724</v>
      </c>
    </row>
    <row r="396" spans="1:13" ht="12.75">
      <c r="A396" s="26">
        <v>39179</v>
      </c>
      <c r="B396" s="21">
        <v>0.25</v>
      </c>
      <c r="C396" s="2">
        <v>17.0517</v>
      </c>
      <c r="D396" s="2">
        <v>1.0009</v>
      </c>
      <c r="E396" s="9">
        <v>246.4755</v>
      </c>
      <c r="F396" s="7">
        <v>-5.1372</v>
      </c>
      <c r="G396" s="8">
        <v>62.8372</v>
      </c>
      <c r="H396" s="42">
        <f t="shared" si="33"/>
        <v>-0.9569009858899559</v>
      </c>
      <c r="I396" s="43">
        <f t="shared" si="34"/>
        <v>-0.29349840408906885</v>
      </c>
      <c r="J396" s="44">
        <v>0</v>
      </c>
      <c r="K396" s="33">
        <f t="shared" si="35"/>
        <v>-0.9579660211299806</v>
      </c>
      <c r="L396" s="33">
        <f t="shared" si="36"/>
        <v>-0.29594495603103527</v>
      </c>
      <c r="M396" s="45">
        <f t="shared" si="37"/>
        <v>-0.00023988730103057556</v>
      </c>
    </row>
    <row r="397" spans="1:13" ht="12.75">
      <c r="A397" s="26">
        <v>39179</v>
      </c>
      <c r="B397" s="21">
        <v>0.5</v>
      </c>
      <c r="C397" s="2">
        <v>17.2976</v>
      </c>
      <c r="D397" s="2">
        <v>1.0009</v>
      </c>
      <c r="E397" s="9">
        <v>249.5157</v>
      </c>
      <c r="F397" s="7">
        <v>-5.1736</v>
      </c>
      <c r="G397" s="8">
        <v>62.7159</v>
      </c>
      <c r="H397" s="42">
        <f aca="true" t="shared" si="38" ref="H397:H460">-D397*COS(RADIANS(C397))</f>
        <v>-0.955632551004348</v>
      </c>
      <c r="I397" s="43">
        <f aca="true" t="shared" si="39" ref="I397:I460">-D397*SIN(RADIANS(C397))</f>
        <v>-0.2976024822828635</v>
      </c>
      <c r="J397" s="44">
        <v>0</v>
      </c>
      <c r="K397" s="33">
        <f aca="true" t="shared" si="40" ref="K397:K460">H397+G397*$I$2/$I$3*COS(RADIANS(E397))*COS(RADIANS(F397))</f>
        <v>-0.9565644745020531</v>
      </c>
      <c r="L397" s="33">
        <f aca="true" t="shared" si="41" ref="L397:L460">I397+G397*$I$2/$I$3*SIN(RADIANS(E397))*COS(RADIANS(F397))</f>
        <v>-0.30009710855214844</v>
      </c>
      <c r="M397" s="45">
        <f aca="true" t="shared" si="42" ref="M397:M460">J397+G397*$I$2/$I$3*SIN(RADIANS(F397))</f>
        <v>-0.00024111608684038063</v>
      </c>
    </row>
    <row r="398" spans="1:13" ht="12.75">
      <c r="A398" s="26">
        <v>39179</v>
      </c>
      <c r="B398" s="21">
        <v>0.75</v>
      </c>
      <c r="C398" s="2">
        <v>17.5434</v>
      </c>
      <c r="D398" s="2">
        <v>1.001</v>
      </c>
      <c r="E398" s="9">
        <v>252.5669</v>
      </c>
      <c r="F398" s="7">
        <v>-5.1953</v>
      </c>
      <c r="G398" s="8">
        <v>62.586</v>
      </c>
      <c r="H398" s="42">
        <f t="shared" si="38"/>
        <v>-0.9544423895732981</v>
      </c>
      <c r="I398" s="43">
        <f t="shared" si="39"/>
        <v>-0.30172955603588525</v>
      </c>
      <c r="J398" s="44">
        <v>0</v>
      </c>
      <c r="K398" s="33">
        <f t="shared" si="40"/>
        <v>-0.9552385273485684</v>
      </c>
      <c r="L398" s="33">
        <f t="shared" si="41"/>
        <v>-0.30426490103758197</v>
      </c>
      <c r="M398" s="45">
        <f t="shared" si="42"/>
        <v>-0.00024162315035574427</v>
      </c>
    </row>
    <row r="399" spans="1:13" ht="12.75">
      <c r="A399" s="26">
        <v>39180</v>
      </c>
      <c r="B399" s="21">
        <v>0</v>
      </c>
      <c r="C399" s="2">
        <v>17.7892</v>
      </c>
      <c r="D399" s="2">
        <v>1.0011</v>
      </c>
      <c r="E399" s="9">
        <v>255.6298</v>
      </c>
      <c r="F399" s="7">
        <v>-5.2024</v>
      </c>
      <c r="G399" s="8">
        <v>62.4477</v>
      </c>
      <c r="H399" s="42">
        <f t="shared" si="38"/>
        <v>-0.9532344037322412</v>
      </c>
      <c r="I399" s="43">
        <f t="shared" si="39"/>
        <v>-0.3058518947811813</v>
      </c>
      <c r="J399" s="44">
        <v>0</v>
      </c>
      <c r="K399" s="33">
        <f t="shared" si="40"/>
        <v>-0.9538924702393833</v>
      </c>
      <c r="L399" s="33">
        <f t="shared" si="41"/>
        <v>-0.30842043994367563</v>
      </c>
      <c r="M399" s="45">
        <f t="shared" si="42"/>
        <v>-0.00024141779331386386</v>
      </c>
    </row>
    <row r="400" spans="1:13" ht="12.75">
      <c r="A400" s="26">
        <v>39180</v>
      </c>
      <c r="B400" s="21">
        <v>0.25</v>
      </c>
      <c r="C400" s="2">
        <v>18.035</v>
      </c>
      <c r="D400" s="2">
        <v>1.0011</v>
      </c>
      <c r="E400" s="9">
        <v>258.7053</v>
      </c>
      <c r="F400" s="7">
        <v>-5.1945</v>
      </c>
      <c r="G400" s="8">
        <v>62.3008</v>
      </c>
      <c r="H400" s="42">
        <f t="shared" si="38"/>
        <v>-0.9519135254488719</v>
      </c>
      <c r="I400" s="43">
        <f t="shared" si="39"/>
        <v>-0.30993846174281175</v>
      </c>
      <c r="J400" s="44">
        <v>0</v>
      </c>
      <c r="K400" s="33">
        <f t="shared" si="40"/>
        <v>-0.9524316218885722</v>
      </c>
      <c r="L400" s="33">
        <f t="shared" si="41"/>
        <v>-0.3125325299345372</v>
      </c>
      <c r="M400" s="45">
        <f t="shared" si="42"/>
        <v>-0.000240485155317611</v>
      </c>
    </row>
    <row r="401" spans="1:13" ht="12.75">
      <c r="A401" s="26">
        <v>39180</v>
      </c>
      <c r="B401" s="21">
        <v>0.5</v>
      </c>
      <c r="C401" s="2">
        <v>18.2808</v>
      </c>
      <c r="D401" s="2">
        <v>1.0012</v>
      </c>
      <c r="E401" s="9">
        <v>261.7942</v>
      </c>
      <c r="F401" s="7">
        <v>-5.1715</v>
      </c>
      <c r="G401" s="8">
        <v>62.1455</v>
      </c>
      <c r="H401" s="42">
        <f t="shared" si="38"/>
        <v>-0.9506700809874362</v>
      </c>
      <c r="I401" s="43">
        <f t="shared" si="39"/>
        <v>-0.3140506919517003</v>
      </c>
      <c r="J401" s="44">
        <v>0</v>
      </c>
      <c r="K401" s="33">
        <f t="shared" si="40"/>
        <v>-0.9510467149406605</v>
      </c>
      <c r="L401" s="33">
        <f t="shared" si="41"/>
        <v>-0.3166624776630614</v>
      </c>
      <c r="M401" s="45">
        <f t="shared" si="42"/>
        <v>-0.00023882642330357438</v>
      </c>
    </row>
    <row r="402" spans="1:13" ht="12.75">
      <c r="A402" s="26">
        <v>39180</v>
      </c>
      <c r="B402" s="21">
        <v>0.75</v>
      </c>
      <c r="C402" s="2">
        <v>18.5265</v>
      </c>
      <c r="D402" s="2">
        <v>1.0013</v>
      </c>
      <c r="E402" s="9">
        <v>264.8974</v>
      </c>
      <c r="F402" s="7">
        <v>-5.1334</v>
      </c>
      <c r="G402" s="8">
        <v>61.9819</v>
      </c>
      <c r="H402" s="42">
        <f t="shared" si="38"/>
        <v>-0.9494094263241831</v>
      </c>
      <c r="I402" s="43">
        <f t="shared" si="39"/>
        <v>-0.31815629996400474</v>
      </c>
      <c r="J402" s="44">
        <v>0</v>
      </c>
      <c r="K402" s="33">
        <f t="shared" si="40"/>
        <v>-0.9496435162696548</v>
      </c>
      <c r="L402" s="33">
        <f t="shared" si="41"/>
        <v>-0.3207778827868017</v>
      </c>
      <c r="M402" s="45">
        <f t="shared" si="42"/>
        <v>-0.0002364475464448711</v>
      </c>
    </row>
    <row r="403" spans="1:13" ht="12.75">
      <c r="A403" s="26">
        <v>39181</v>
      </c>
      <c r="B403" s="21">
        <v>0</v>
      </c>
      <c r="C403" s="2">
        <v>18.7722</v>
      </c>
      <c r="D403" s="2">
        <v>1.0014</v>
      </c>
      <c r="E403" s="9">
        <v>268.0159</v>
      </c>
      <c r="F403" s="7">
        <v>-5.0798</v>
      </c>
      <c r="G403" s="8">
        <v>61.8101</v>
      </c>
      <c r="H403" s="42">
        <f t="shared" si="38"/>
        <v>-0.9481310402057677</v>
      </c>
      <c r="I403" s="43">
        <f t="shared" si="39"/>
        <v>-0.3222568705215283</v>
      </c>
      <c r="J403" s="44">
        <v>0</v>
      </c>
      <c r="K403" s="33">
        <f t="shared" si="40"/>
        <v>-0.9482219212038865</v>
      </c>
      <c r="L403" s="33">
        <f t="shared" si="41"/>
        <v>-0.32488023429354773</v>
      </c>
      <c r="M403" s="45">
        <f t="shared" si="42"/>
        <v>-0.00023333664927184693</v>
      </c>
    </row>
    <row r="404" spans="1:13" ht="12.75">
      <c r="A404" s="26">
        <v>39181</v>
      </c>
      <c r="B404" s="21">
        <v>0.25</v>
      </c>
      <c r="C404" s="2">
        <v>19.0178</v>
      </c>
      <c r="D404" s="2">
        <v>1.0014</v>
      </c>
      <c r="E404" s="9">
        <v>271.1505</v>
      </c>
      <c r="F404" s="7">
        <v>-5.0109</v>
      </c>
      <c r="G404" s="8">
        <v>61.6304</v>
      </c>
      <c r="H404" s="42">
        <f t="shared" si="38"/>
        <v>-0.9467409705082426</v>
      </c>
      <c r="I404" s="43">
        <f t="shared" si="39"/>
        <v>-0.32631808831431813</v>
      </c>
      <c r="J404" s="44">
        <v>0</v>
      </c>
      <c r="K404" s="33">
        <f t="shared" si="40"/>
        <v>-0.946688412921102</v>
      </c>
      <c r="L404" s="33">
        <f t="shared" si="41"/>
        <v>-0.32893514453704475</v>
      </c>
      <c r="M404" s="45">
        <f t="shared" si="42"/>
        <v>-0.00022951071019268693</v>
      </c>
    </row>
    <row r="405" spans="1:13" ht="12.75">
      <c r="A405" s="26">
        <v>39181</v>
      </c>
      <c r="B405" s="21">
        <v>0.5</v>
      </c>
      <c r="C405" s="2">
        <v>19.2634</v>
      </c>
      <c r="D405" s="2">
        <v>1.0015</v>
      </c>
      <c r="E405" s="9">
        <v>274.3022</v>
      </c>
      <c r="F405" s="7">
        <v>-4.9264</v>
      </c>
      <c r="G405" s="8">
        <v>61.4431</v>
      </c>
      <c r="H405" s="42">
        <f t="shared" si="38"/>
        <v>-0.9454279062972601</v>
      </c>
      <c r="I405" s="43">
        <f t="shared" si="39"/>
        <v>-0.3304063013841883</v>
      </c>
      <c r="J405" s="44">
        <v>0</v>
      </c>
      <c r="K405" s="33">
        <f t="shared" si="40"/>
        <v>-0.9452321146255793</v>
      </c>
      <c r="L405" s="33">
        <f t="shared" si="41"/>
        <v>-0.33300891064583815</v>
      </c>
      <c r="M405" s="45">
        <f t="shared" si="42"/>
        <v>-0.00022496427124151473</v>
      </c>
    </row>
    <row r="406" spans="1:13" ht="12.75">
      <c r="A406" s="26">
        <v>39181</v>
      </c>
      <c r="B406" s="21">
        <v>0.75</v>
      </c>
      <c r="C406" s="2">
        <v>19.509</v>
      </c>
      <c r="D406" s="2">
        <v>1.0016</v>
      </c>
      <c r="E406" s="9">
        <v>277.4718</v>
      </c>
      <c r="F406" s="7">
        <v>-4.8265</v>
      </c>
      <c r="G406" s="8">
        <v>61.2485</v>
      </c>
      <c r="H406" s="42">
        <f t="shared" si="38"/>
        <v>-0.9440971876765132</v>
      </c>
      <c r="I406" s="43">
        <f t="shared" si="39"/>
        <v>-0.33448925277398484</v>
      </c>
      <c r="J406" s="44">
        <v>0</v>
      </c>
      <c r="K406" s="33">
        <f t="shared" si="40"/>
        <v>-0.9437588172993968</v>
      </c>
      <c r="L406" s="33">
        <f t="shared" si="41"/>
        <v>-0.33706924279089995</v>
      </c>
      <c r="M406" s="45">
        <f t="shared" si="42"/>
        <v>-0.00021971515769611362</v>
      </c>
    </row>
    <row r="407" spans="1:13" ht="12.75">
      <c r="A407" s="26">
        <v>39182</v>
      </c>
      <c r="B407" s="21">
        <v>0</v>
      </c>
      <c r="C407" s="2">
        <v>19.7546</v>
      </c>
      <c r="D407" s="2">
        <v>1.0017</v>
      </c>
      <c r="E407" s="9">
        <v>280.6604</v>
      </c>
      <c r="F407" s="7">
        <v>-4.7111</v>
      </c>
      <c r="G407" s="8">
        <v>61.0469</v>
      </c>
      <c r="H407" s="42">
        <f t="shared" si="38"/>
        <v>-0.942748835630527</v>
      </c>
      <c r="I407" s="43">
        <f t="shared" si="39"/>
        <v>-0.3385668662425274</v>
      </c>
      <c r="J407" s="44">
        <v>0</v>
      </c>
      <c r="K407" s="33">
        <f t="shared" si="40"/>
        <v>-0.9422689864698209</v>
      </c>
      <c r="L407" s="33">
        <f t="shared" si="41"/>
        <v>-0.34111605225453573</v>
      </c>
      <c r="M407" s="45">
        <f t="shared" si="42"/>
        <v>-0.00021376788899035837</v>
      </c>
    </row>
    <row r="408" spans="1:13" ht="12.75">
      <c r="A408" s="26">
        <v>39182</v>
      </c>
      <c r="B408" s="21">
        <v>0.25</v>
      </c>
      <c r="C408" s="2">
        <v>20.0001</v>
      </c>
      <c r="D408" s="2">
        <v>1.0017</v>
      </c>
      <c r="E408" s="9">
        <v>283.8688</v>
      </c>
      <c r="F408" s="7">
        <v>-4.5802</v>
      </c>
      <c r="G408" s="8">
        <v>60.8389</v>
      </c>
      <c r="H408" s="42">
        <f t="shared" si="38"/>
        <v>-0.9412895002872557</v>
      </c>
      <c r="I408" s="43">
        <f t="shared" si="39"/>
        <v>-0.3426032204299436</v>
      </c>
      <c r="J408" s="44">
        <v>0</v>
      </c>
      <c r="K408" s="33">
        <f t="shared" si="40"/>
        <v>-0.9406697341658884</v>
      </c>
      <c r="L408" s="33">
        <f t="shared" si="41"/>
        <v>-0.345113440097015</v>
      </c>
      <c r="M408" s="45">
        <f t="shared" si="42"/>
        <v>-0.00020713293284412796</v>
      </c>
    </row>
    <row r="409" spans="1:13" ht="12.75">
      <c r="A409" s="26">
        <v>39182</v>
      </c>
      <c r="B409" s="21">
        <v>0.5</v>
      </c>
      <c r="C409" s="2">
        <v>20.2457</v>
      </c>
      <c r="D409" s="2">
        <v>1.0018</v>
      </c>
      <c r="E409" s="9">
        <v>287.098</v>
      </c>
      <c r="F409" s="7">
        <v>-4.434</v>
      </c>
      <c r="G409" s="8">
        <v>60.6249</v>
      </c>
      <c r="H409" s="42">
        <f t="shared" si="38"/>
        <v>-0.939906100230316</v>
      </c>
      <c r="I409" s="43">
        <f t="shared" si="39"/>
        <v>-0.34666952959531827</v>
      </c>
      <c r="J409" s="44">
        <v>0</v>
      </c>
      <c r="K409" s="33">
        <f t="shared" si="40"/>
        <v>-0.9391484382121531</v>
      </c>
      <c r="L409" s="33">
        <f t="shared" si="41"/>
        <v>-0.3491326544029687</v>
      </c>
      <c r="M409" s="45">
        <f t="shared" si="42"/>
        <v>-0.00019982929340026312</v>
      </c>
    </row>
    <row r="410" spans="1:13" ht="12.75">
      <c r="A410" s="26">
        <v>39182</v>
      </c>
      <c r="B410" s="21">
        <v>0.75</v>
      </c>
      <c r="C410" s="2">
        <v>20.4911</v>
      </c>
      <c r="D410" s="2">
        <v>1.0019</v>
      </c>
      <c r="E410" s="9">
        <v>290.3488</v>
      </c>
      <c r="F410" s="7">
        <v>-4.2725</v>
      </c>
      <c r="G410" s="8">
        <v>60.4056</v>
      </c>
      <c r="H410" s="42">
        <f t="shared" si="38"/>
        <v>-0.9385063576640577</v>
      </c>
      <c r="I410" s="43">
        <f t="shared" si="39"/>
        <v>-0.350726997284418</v>
      </c>
      <c r="J410" s="44">
        <v>0</v>
      </c>
      <c r="K410" s="33">
        <f t="shared" si="40"/>
        <v>-0.9376132890115589</v>
      </c>
      <c r="L410" s="33">
        <f t="shared" si="41"/>
        <v>-0.3531349705557545</v>
      </c>
      <c r="M410" s="45">
        <f t="shared" si="42"/>
        <v>-0.00019186807463385832</v>
      </c>
    </row>
    <row r="411" spans="1:13" ht="12.75">
      <c r="A411" s="26">
        <v>39183</v>
      </c>
      <c r="B411" s="21">
        <v>0</v>
      </c>
      <c r="C411" s="2">
        <v>20.7366</v>
      </c>
      <c r="D411" s="2">
        <v>1.002</v>
      </c>
      <c r="E411" s="9">
        <v>293.6221</v>
      </c>
      <c r="F411" s="7">
        <v>-4.0961</v>
      </c>
      <c r="G411" s="8">
        <v>60.1816</v>
      </c>
      <c r="H411" s="42">
        <f t="shared" si="38"/>
        <v>-0.9370884797025464</v>
      </c>
      <c r="I411" s="43">
        <f t="shared" si="39"/>
        <v>-0.35478046903510674</v>
      </c>
      <c r="J411" s="44">
        <v>0</v>
      </c>
      <c r="K411" s="33">
        <f t="shared" si="40"/>
        <v>-0.9360629609273166</v>
      </c>
      <c r="L411" s="33">
        <f t="shared" si="41"/>
        <v>-0.3571253229984296</v>
      </c>
      <c r="M411" s="45">
        <f t="shared" si="42"/>
        <v>-0.00018327797799029397</v>
      </c>
    </row>
    <row r="412" spans="1:13" ht="12.75">
      <c r="A412" s="26">
        <v>39183</v>
      </c>
      <c r="B412" s="21">
        <v>0.25</v>
      </c>
      <c r="C412" s="2">
        <v>20.982</v>
      </c>
      <c r="D412" s="2">
        <v>1.002</v>
      </c>
      <c r="E412" s="9">
        <v>296.9187</v>
      </c>
      <c r="F412" s="7">
        <v>-3.9048</v>
      </c>
      <c r="G412" s="8">
        <v>59.9537</v>
      </c>
      <c r="H412" s="42">
        <f t="shared" si="38"/>
        <v>-0.9355603509668337</v>
      </c>
      <c r="I412" s="43">
        <f t="shared" si="39"/>
        <v>-0.3587907882022824</v>
      </c>
      <c r="J412" s="44">
        <v>0</v>
      </c>
      <c r="K412" s="33">
        <f t="shared" si="40"/>
        <v>-0.9344058070187764</v>
      </c>
      <c r="L412" s="33">
        <f t="shared" si="41"/>
        <v>-0.36106467898039635</v>
      </c>
      <c r="M412" s="45">
        <f t="shared" si="42"/>
        <v>-0.00017407024793507364</v>
      </c>
    </row>
    <row r="413" spans="1:13" ht="12.75">
      <c r="A413" s="26">
        <v>39183</v>
      </c>
      <c r="B413" s="21">
        <v>0.5</v>
      </c>
      <c r="C413" s="2">
        <v>21.2274</v>
      </c>
      <c r="D413" s="2">
        <v>1.0021</v>
      </c>
      <c r="E413" s="9">
        <v>300.2394</v>
      </c>
      <c r="F413" s="7">
        <v>-3.699</v>
      </c>
      <c r="G413" s="8">
        <v>59.7225</v>
      </c>
      <c r="H413" s="42">
        <f t="shared" si="38"/>
        <v>-0.9341082750264486</v>
      </c>
      <c r="I413" s="43">
        <f t="shared" si="39"/>
        <v>-0.36283073261110693</v>
      </c>
      <c r="J413" s="44">
        <v>0</v>
      </c>
      <c r="K413" s="33">
        <f t="shared" si="40"/>
        <v>-0.9328286024747173</v>
      </c>
      <c r="L413" s="33">
        <f t="shared" si="41"/>
        <v>-0.365025956519079</v>
      </c>
      <c r="M413" s="45">
        <f t="shared" si="42"/>
        <v>-0.00016427315074226946</v>
      </c>
    </row>
    <row r="414" spans="1:13" ht="12.75">
      <c r="A414" s="26">
        <v>39183</v>
      </c>
      <c r="B414" s="21">
        <v>0.75</v>
      </c>
      <c r="C414" s="2">
        <v>21.4727</v>
      </c>
      <c r="D414" s="2">
        <v>1.0022</v>
      </c>
      <c r="E414" s="9">
        <v>303.585</v>
      </c>
      <c r="F414" s="7">
        <v>-3.4791</v>
      </c>
      <c r="G414" s="8">
        <v>59.4891</v>
      </c>
      <c r="H414" s="42">
        <f t="shared" si="38"/>
        <v>-0.9326393935901767</v>
      </c>
      <c r="I414" s="43">
        <f t="shared" si="39"/>
        <v>-0.3668631918355225</v>
      </c>
      <c r="J414" s="44">
        <v>0</v>
      </c>
      <c r="K414" s="33">
        <f t="shared" si="40"/>
        <v>-0.9312389480061486</v>
      </c>
      <c r="L414" s="33">
        <f t="shared" si="41"/>
        <v>-0.3689722295707027</v>
      </c>
      <c r="M414" s="45">
        <f t="shared" si="42"/>
        <v>-0.0001539158693243518</v>
      </c>
    </row>
    <row r="415" spans="1:13" ht="12.75">
      <c r="A415" s="26">
        <v>39184</v>
      </c>
      <c r="B415" s="21">
        <v>0</v>
      </c>
      <c r="C415" s="2">
        <v>21.7181</v>
      </c>
      <c r="D415" s="2">
        <v>1.0022</v>
      </c>
      <c r="E415" s="9">
        <v>306.9561</v>
      </c>
      <c r="F415" s="7">
        <v>-3.2455</v>
      </c>
      <c r="G415" s="8">
        <v>59.2543</v>
      </c>
      <c r="H415" s="42">
        <f t="shared" si="38"/>
        <v>-0.9310595550598548</v>
      </c>
      <c r="I415" s="43">
        <f t="shared" si="39"/>
        <v>-0.3708543446310762</v>
      </c>
      <c r="J415" s="44">
        <v>0</v>
      </c>
      <c r="K415" s="33">
        <f t="shared" si="40"/>
        <v>-0.9295431595682871</v>
      </c>
      <c r="L415" s="33">
        <f t="shared" si="41"/>
        <v>-0.37286988063683424</v>
      </c>
      <c r="M415" s="45">
        <f t="shared" si="42"/>
        <v>-0.00014302607426794779</v>
      </c>
    </row>
    <row r="416" spans="1:13" ht="12.75">
      <c r="A416" s="26">
        <v>39184</v>
      </c>
      <c r="B416" s="21">
        <v>0.25</v>
      </c>
      <c r="C416" s="2">
        <v>21.9634</v>
      </c>
      <c r="D416" s="2">
        <v>1.0023</v>
      </c>
      <c r="E416" s="9">
        <v>310.3532</v>
      </c>
      <c r="F416" s="7">
        <v>-2.9987</v>
      </c>
      <c r="G416" s="8">
        <v>59.0191</v>
      </c>
      <c r="H416" s="42">
        <f t="shared" si="38"/>
        <v>-0.9295560333249302</v>
      </c>
      <c r="I416" s="43">
        <f t="shared" si="39"/>
        <v>-0.37487447353643744</v>
      </c>
      <c r="J416" s="44">
        <v>0</v>
      </c>
      <c r="K416" s="33">
        <f t="shared" si="40"/>
        <v>-0.9279289704371481</v>
      </c>
      <c r="L416" s="33">
        <f t="shared" si="41"/>
        <v>-0.3767894328593103</v>
      </c>
      <c r="M416" s="45">
        <f t="shared" si="42"/>
        <v>-0.00013163558895465394</v>
      </c>
    </row>
    <row r="417" spans="1:13" ht="12.75">
      <c r="A417" s="26">
        <v>39184</v>
      </c>
      <c r="B417" s="21">
        <v>0.5</v>
      </c>
      <c r="C417" s="2">
        <v>22.2086</v>
      </c>
      <c r="D417" s="2">
        <v>1.0024</v>
      </c>
      <c r="E417" s="9">
        <v>313.7768</v>
      </c>
      <c r="F417" s="7">
        <v>-2.7392</v>
      </c>
      <c r="G417" s="8">
        <v>58.7845</v>
      </c>
      <c r="H417" s="42">
        <f t="shared" si="38"/>
        <v>-0.9280358143814871</v>
      </c>
      <c r="I417" s="43">
        <f t="shared" si="39"/>
        <v>-0.378886905586997</v>
      </c>
      <c r="J417" s="44">
        <v>0</v>
      </c>
      <c r="K417" s="33">
        <f t="shared" si="40"/>
        <v>-0.9263038161223667</v>
      </c>
      <c r="L417" s="33">
        <f t="shared" si="41"/>
        <v>-0.3806944812222988</v>
      </c>
      <c r="M417" s="45">
        <f t="shared" si="42"/>
        <v>-0.0001197752611183691</v>
      </c>
    </row>
    <row r="418" spans="1:13" ht="12.75">
      <c r="A418" s="26">
        <v>39184</v>
      </c>
      <c r="B418" s="21">
        <v>0.75</v>
      </c>
      <c r="C418" s="2">
        <v>22.4539</v>
      </c>
      <c r="D418" s="2">
        <v>1.0025</v>
      </c>
      <c r="E418" s="9">
        <v>317.2274</v>
      </c>
      <c r="F418" s="7">
        <v>-2.4678</v>
      </c>
      <c r="G418" s="8">
        <v>58.5517</v>
      </c>
      <c r="H418" s="42">
        <f t="shared" si="38"/>
        <v>-0.9264976071370095</v>
      </c>
      <c r="I418" s="43">
        <f t="shared" si="39"/>
        <v>-0.3828948079687101</v>
      </c>
      <c r="J418" s="44">
        <v>0</v>
      </c>
      <c r="K418" s="33">
        <f t="shared" si="40"/>
        <v>-0.9246668378797342</v>
      </c>
      <c r="L418" s="33">
        <f t="shared" si="41"/>
        <v>-0.3845884933520136</v>
      </c>
      <c r="M418" s="45">
        <f t="shared" si="42"/>
        <v>-0.00010748829820287956</v>
      </c>
    </row>
    <row r="419" spans="1:13" ht="12.75">
      <c r="A419" s="26">
        <v>39185</v>
      </c>
      <c r="B419" s="21">
        <v>0</v>
      </c>
      <c r="C419" s="2">
        <v>22.6991</v>
      </c>
      <c r="D419" s="2">
        <v>1.0025</v>
      </c>
      <c r="E419" s="9">
        <v>320.7051</v>
      </c>
      <c r="F419" s="7">
        <v>-2.1852</v>
      </c>
      <c r="G419" s="8">
        <v>58.3218</v>
      </c>
      <c r="H419" s="42">
        <f t="shared" si="38"/>
        <v>-0.9248505115182212</v>
      </c>
      <c r="I419" s="43">
        <f t="shared" si="39"/>
        <v>-0.3868562799599932</v>
      </c>
      <c r="J419" s="44">
        <v>0</v>
      </c>
      <c r="K419" s="33">
        <f t="shared" si="40"/>
        <v>-0.9229275678897724</v>
      </c>
      <c r="L419" s="33">
        <f t="shared" si="41"/>
        <v>-0.38842990527123294</v>
      </c>
      <c r="M419" s="45">
        <f t="shared" si="42"/>
        <v>-9.481189468516685E-05</v>
      </c>
    </row>
    <row r="420" spans="1:13" ht="12.75">
      <c r="A420" s="26">
        <v>39185</v>
      </c>
      <c r="B420" s="21">
        <v>0.25</v>
      </c>
      <c r="C420" s="2">
        <v>22.9443</v>
      </c>
      <c r="D420" s="2">
        <v>1.0026</v>
      </c>
      <c r="E420" s="9">
        <v>324.21</v>
      </c>
      <c r="F420" s="7">
        <v>-1.8922</v>
      </c>
      <c r="G420" s="8">
        <v>58.096</v>
      </c>
      <c r="H420" s="42">
        <f t="shared" si="38"/>
        <v>-0.9232785661538845</v>
      </c>
      <c r="I420" s="43">
        <f t="shared" si="39"/>
        <v>-0.3908496504806253</v>
      </c>
      <c r="J420" s="44">
        <v>0</v>
      </c>
      <c r="K420" s="33">
        <f t="shared" si="40"/>
        <v>-0.9212704553223501</v>
      </c>
      <c r="L420" s="33">
        <f t="shared" si="41"/>
        <v>-0.39229741296786746</v>
      </c>
      <c r="M420" s="45">
        <f t="shared" si="42"/>
        <v>-8.178625602165672E-05</v>
      </c>
    </row>
    <row r="421" spans="1:13" ht="12.75">
      <c r="A421" s="26">
        <v>39185</v>
      </c>
      <c r="B421" s="21">
        <v>0.5</v>
      </c>
      <c r="C421" s="2">
        <v>23.1894</v>
      </c>
      <c r="D421" s="2">
        <v>1.0027</v>
      </c>
      <c r="E421" s="9">
        <v>327.7423</v>
      </c>
      <c r="F421" s="7">
        <v>-1.5897</v>
      </c>
      <c r="G421" s="8">
        <v>57.8755</v>
      </c>
      <c r="H421" s="42">
        <f t="shared" si="38"/>
        <v>-0.9216900668618665</v>
      </c>
      <c r="I421" s="43">
        <f t="shared" si="39"/>
        <v>-0.3948350423254855</v>
      </c>
      <c r="J421" s="44">
        <v>0</v>
      </c>
      <c r="K421" s="33">
        <f t="shared" si="40"/>
        <v>-0.9196041836137779</v>
      </c>
      <c r="L421" s="33">
        <f t="shared" si="41"/>
        <v>-0.3961515285949837</v>
      </c>
      <c r="M421" s="45">
        <f t="shared" si="42"/>
        <v>-6.845421794963656E-05</v>
      </c>
    </row>
    <row r="422" spans="1:13" ht="12.75">
      <c r="A422" s="26">
        <v>39185</v>
      </c>
      <c r="B422" s="21">
        <v>0.75</v>
      </c>
      <c r="C422" s="2">
        <v>23.4345</v>
      </c>
      <c r="D422" s="2">
        <v>1.0027</v>
      </c>
      <c r="E422" s="9">
        <v>331.3015</v>
      </c>
      <c r="F422" s="7">
        <v>-1.2788</v>
      </c>
      <c r="G422" s="8">
        <v>57.6615</v>
      </c>
      <c r="H422" s="42">
        <f t="shared" si="38"/>
        <v>-0.9199926126186043</v>
      </c>
      <c r="I422" s="43">
        <f t="shared" si="39"/>
        <v>-0.39877422525433437</v>
      </c>
      <c r="J422" s="44">
        <v>0</v>
      </c>
      <c r="K422" s="33">
        <f t="shared" si="40"/>
        <v>-0.9178367326083715</v>
      </c>
      <c r="L422" s="33">
        <f t="shared" si="41"/>
        <v>-0.39995446172618604</v>
      </c>
      <c r="M422" s="45">
        <f t="shared" si="42"/>
        <v>-5.486539509095955E-05</v>
      </c>
    </row>
    <row r="423" spans="1:13" ht="12.75">
      <c r="A423" s="26">
        <v>39186</v>
      </c>
      <c r="B423" s="21">
        <v>0</v>
      </c>
      <c r="C423" s="2">
        <v>23.6796</v>
      </c>
      <c r="D423" s="2">
        <v>1.0028</v>
      </c>
      <c r="E423" s="9">
        <v>334.8876</v>
      </c>
      <c r="F423" s="7">
        <v>-0.9607</v>
      </c>
      <c r="G423" s="8">
        <v>57.4553</v>
      </c>
      <c r="H423" s="42">
        <f t="shared" si="38"/>
        <v>-0.9183699034782394</v>
      </c>
      <c r="I423" s="43">
        <f t="shared" si="39"/>
        <v>-0.4027462729627291</v>
      </c>
      <c r="J423" s="44">
        <v>0</v>
      </c>
      <c r="K423" s="33">
        <f t="shared" si="40"/>
        <v>-0.9161521406928407</v>
      </c>
      <c r="L423" s="33">
        <f t="shared" si="41"/>
        <v>-0.40378573431415693</v>
      </c>
      <c r="M423" s="45">
        <f t="shared" si="42"/>
        <v>-4.107178165428324E-05</v>
      </c>
    </row>
    <row r="424" spans="1:13" ht="12.75">
      <c r="A424" s="26">
        <v>39186</v>
      </c>
      <c r="B424" s="21">
        <v>0.25</v>
      </c>
      <c r="C424" s="2">
        <v>23.9247</v>
      </c>
      <c r="D424" s="2">
        <v>1.0029</v>
      </c>
      <c r="E424" s="9">
        <v>338.4998</v>
      </c>
      <c r="F424" s="7">
        <v>-0.6365</v>
      </c>
      <c r="G424" s="8">
        <v>57.2581</v>
      </c>
      <c r="H424" s="42">
        <f t="shared" si="38"/>
        <v>-0.9167300449602706</v>
      </c>
      <c r="I424" s="43">
        <f t="shared" si="39"/>
        <v>-0.4067117341153807</v>
      </c>
      <c r="J424" s="44">
        <v>0</v>
      </c>
      <c r="K424" s="33">
        <f t="shared" si="40"/>
        <v>-0.9144588413148353</v>
      </c>
      <c r="L424" s="33">
        <f t="shared" si="41"/>
        <v>-0.4076063941817326</v>
      </c>
      <c r="M424" s="45">
        <f t="shared" si="42"/>
        <v>-2.7118921455867633E-05</v>
      </c>
    </row>
    <row r="425" spans="1:13" ht="12.75">
      <c r="A425" s="26">
        <v>39186</v>
      </c>
      <c r="B425" s="21">
        <v>0.5</v>
      </c>
      <c r="C425" s="2">
        <v>24.1697</v>
      </c>
      <c r="D425" s="2">
        <v>1.003</v>
      </c>
      <c r="E425" s="9">
        <v>342.1374</v>
      </c>
      <c r="F425" s="7">
        <v>-0.3075</v>
      </c>
      <c r="G425" s="8">
        <v>57.0711</v>
      </c>
      <c r="H425" s="42">
        <f t="shared" si="38"/>
        <v>-0.9150737804786845</v>
      </c>
      <c r="I425" s="43">
        <f t="shared" si="39"/>
        <v>-0.41066893756461303</v>
      </c>
      <c r="J425" s="44">
        <v>0</v>
      </c>
      <c r="K425" s="33">
        <f t="shared" si="40"/>
        <v>-0.9127578689349646</v>
      </c>
      <c r="L425" s="33">
        <f t="shared" si="41"/>
        <v>-0.4114152875373366</v>
      </c>
      <c r="M425" s="45">
        <f t="shared" si="42"/>
        <v>-1.3058860539129029E-05</v>
      </c>
    </row>
    <row r="426" spans="1:13" ht="12.75">
      <c r="A426" s="26">
        <v>39186</v>
      </c>
      <c r="B426" s="21">
        <v>0.75</v>
      </c>
      <c r="C426" s="2">
        <v>24.4147</v>
      </c>
      <c r="D426" s="2">
        <v>1.003</v>
      </c>
      <c r="E426" s="9">
        <v>345.7996</v>
      </c>
      <c r="F426" s="7">
        <v>0.0248</v>
      </c>
      <c r="G426" s="8">
        <v>56.8957</v>
      </c>
      <c r="H426" s="42">
        <f t="shared" si="38"/>
        <v>-0.9133093762875487</v>
      </c>
      <c r="I426" s="43">
        <f t="shared" si="39"/>
        <v>-0.4145780785150713</v>
      </c>
      <c r="J426" s="44">
        <v>0</v>
      </c>
      <c r="K426" s="33">
        <f t="shared" si="40"/>
        <v>-0.9109577375437303</v>
      </c>
      <c r="L426" s="33">
        <f t="shared" si="41"/>
        <v>-0.41517315206702304</v>
      </c>
      <c r="M426" s="45">
        <f t="shared" si="42"/>
        <v>1.049970549136344E-06</v>
      </c>
    </row>
    <row r="427" spans="1:13" ht="12.75">
      <c r="A427" s="26">
        <v>39187</v>
      </c>
      <c r="B427" s="21">
        <v>0</v>
      </c>
      <c r="C427" s="2">
        <v>24.6597</v>
      </c>
      <c r="D427" s="2">
        <v>1.0031</v>
      </c>
      <c r="E427" s="9">
        <v>349.4853</v>
      </c>
      <c r="F427" s="7">
        <v>0.359</v>
      </c>
      <c r="G427" s="8">
        <v>56.7329</v>
      </c>
      <c r="H427" s="42">
        <f t="shared" si="38"/>
        <v>-0.9116191527565665</v>
      </c>
      <c r="I427" s="43">
        <f t="shared" si="39"/>
        <v>-0.4185213618531319</v>
      </c>
      <c r="J427" s="44">
        <v>0</v>
      </c>
      <c r="K427" s="33">
        <f t="shared" si="40"/>
        <v>-0.9092409955873848</v>
      </c>
      <c r="L427" s="33">
        <f t="shared" si="41"/>
        <v>-0.4189627583686089</v>
      </c>
      <c r="M427" s="45">
        <f t="shared" si="42"/>
        <v>1.515558121139427E-05</v>
      </c>
    </row>
    <row r="428" spans="1:13" ht="12.75">
      <c r="A428" s="26">
        <v>39187</v>
      </c>
      <c r="B428" s="21">
        <v>0.25</v>
      </c>
      <c r="C428" s="2">
        <v>24.9046</v>
      </c>
      <c r="D428" s="2">
        <v>1.0032</v>
      </c>
      <c r="E428" s="9">
        <v>353.193</v>
      </c>
      <c r="F428" s="7">
        <v>0.6935</v>
      </c>
      <c r="G428" s="8">
        <v>56.5838</v>
      </c>
      <c r="H428" s="42">
        <f t="shared" si="38"/>
        <v>-0.9099126411136862</v>
      </c>
      <c r="I428" s="43">
        <f t="shared" si="39"/>
        <v>-0.42245618180057</v>
      </c>
      <c r="J428" s="44">
        <v>0</v>
      </c>
      <c r="K428" s="33">
        <f t="shared" si="40"/>
        <v>-0.9075173584732567</v>
      </c>
      <c r="L428" s="33">
        <f t="shared" si="41"/>
        <v>-0.42274209876742325</v>
      </c>
      <c r="M428" s="45">
        <f t="shared" si="42"/>
        <v>2.9199403291812552E-05</v>
      </c>
    </row>
    <row r="429" spans="1:13" ht="12.75">
      <c r="A429" s="26">
        <v>39187</v>
      </c>
      <c r="B429" s="21">
        <v>0.5</v>
      </c>
      <c r="C429" s="2">
        <v>25.1495</v>
      </c>
      <c r="D429" s="2">
        <v>1.0032</v>
      </c>
      <c r="E429" s="9">
        <v>356.9213</v>
      </c>
      <c r="F429" s="7">
        <v>1.0268</v>
      </c>
      <c r="G429" s="8">
        <v>56.4496</v>
      </c>
      <c r="H429" s="42">
        <f t="shared" si="38"/>
        <v>-0.9080986254443945</v>
      </c>
      <c r="I429" s="43">
        <f t="shared" si="39"/>
        <v>-0.4263415608007287</v>
      </c>
      <c r="J429" s="44">
        <v>0</v>
      </c>
      <c r="K429" s="33">
        <f t="shared" si="40"/>
        <v>-0.9056957431605592</v>
      </c>
      <c r="L429" s="33">
        <f t="shared" si="41"/>
        <v>-0.4264708003675418</v>
      </c>
      <c r="M429" s="45">
        <f t="shared" si="42"/>
        <v>4.3129009807988047E-05</v>
      </c>
    </row>
    <row r="430" spans="1:13" ht="12.75">
      <c r="A430" s="26">
        <v>39187</v>
      </c>
      <c r="B430" s="21">
        <v>0.75</v>
      </c>
      <c r="C430" s="2">
        <v>25.3944</v>
      </c>
      <c r="D430" s="2">
        <v>1.0033</v>
      </c>
      <c r="E430" s="9">
        <v>0.6685</v>
      </c>
      <c r="F430" s="7">
        <v>1.3571</v>
      </c>
      <c r="G430" s="8">
        <v>56.3312</v>
      </c>
      <c r="H430" s="42">
        <f t="shared" si="38"/>
        <v>-0.9063583567981276</v>
      </c>
      <c r="I430" s="43">
        <f t="shared" si="39"/>
        <v>-0.4302620353484585</v>
      </c>
      <c r="J430" s="44">
        <v>0</v>
      </c>
      <c r="K430" s="33">
        <f t="shared" si="40"/>
        <v>-0.9039575000701947</v>
      </c>
      <c r="L430" s="33">
        <f t="shared" si="41"/>
        <v>-0.4302340220188701</v>
      </c>
      <c r="M430" s="45">
        <f t="shared" si="42"/>
        <v>5.688087257408396E-05</v>
      </c>
    </row>
    <row r="431" spans="1:13" ht="12.75">
      <c r="A431" s="26">
        <v>39188</v>
      </c>
      <c r="B431" s="21">
        <v>0</v>
      </c>
      <c r="C431" s="2">
        <v>25.6392</v>
      </c>
      <c r="D431" s="2">
        <v>1.0034</v>
      </c>
      <c r="E431" s="9">
        <v>4.4326</v>
      </c>
      <c r="F431" s="7">
        <v>1.6828</v>
      </c>
      <c r="G431" s="8">
        <v>56.2294</v>
      </c>
      <c r="H431" s="42">
        <f t="shared" si="38"/>
        <v>-0.9046019204217076</v>
      </c>
      <c r="I431" s="43">
        <f t="shared" si="39"/>
        <v>-0.43417384256695923</v>
      </c>
      <c r="J431" s="44">
        <v>0</v>
      </c>
      <c r="K431" s="33">
        <f t="shared" si="40"/>
        <v>-0.9022127683335532</v>
      </c>
      <c r="L431" s="33">
        <f t="shared" si="41"/>
        <v>-0.4339886398509331</v>
      </c>
      <c r="M431" s="45">
        <f t="shared" si="42"/>
        <v>7.040111179529248E-05</v>
      </c>
    </row>
    <row r="432" spans="1:13" ht="12.75">
      <c r="A432" s="26">
        <v>39188</v>
      </c>
      <c r="B432" s="21">
        <v>0.25</v>
      </c>
      <c r="C432" s="2">
        <v>25.884</v>
      </c>
      <c r="D432" s="2">
        <v>1.0035</v>
      </c>
      <c r="E432" s="9">
        <v>8.2115</v>
      </c>
      <c r="F432" s="7">
        <v>2.0022</v>
      </c>
      <c r="G432" s="8">
        <v>56.1451</v>
      </c>
      <c r="H432" s="42">
        <f t="shared" si="38"/>
        <v>-0.9028286009759028</v>
      </c>
      <c r="I432" s="43">
        <f t="shared" si="39"/>
        <v>-0.4380784944047062</v>
      </c>
      <c r="J432" s="44">
        <v>0</v>
      </c>
      <c r="K432" s="33">
        <f t="shared" si="40"/>
        <v>-0.900460829830344</v>
      </c>
      <c r="L432" s="33">
        <f t="shared" si="41"/>
        <v>-0.43773680824558764</v>
      </c>
      <c r="M432" s="45">
        <f t="shared" si="42"/>
        <v>8.363285613237204E-05</v>
      </c>
    </row>
    <row r="433" spans="1:13" ht="12.75">
      <c r="A433" s="26">
        <v>39188</v>
      </c>
      <c r="B433" s="21">
        <v>0.5</v>
      </c>
      <c r="C433" s="2">
        <v>26.1288</v>
      </c>
      <c r="D433" s="2">
        <v>1.0035</v>
      </c>
      <c r="E433" s="9">
        <v>12.0029</v>
      </c>
      <c r="F433" s="7">
        <v>2.3137</v>
      </c>
      <c r="G433" s="8">
        <v>56.0789</v>
      </c>
      <c r="H433" s="42">
        <f t="shared" si="38"/>
        <v>-0.900948646911731</v>
      </c>
      <c r="I433" s="43">
        <f t="shared" si="39"/>
        <v>-0.4419318789450713</v>
      </c>
      <c r="J433" s="44">
        <v>0</v>
      </c>
      <c r="K433" s="33">
        <f t="shared" si="40"/>
        <v>-0.8986118893804458</v>
      </c>
      <c r="L433" s="33">
        <f t="shared" si="41"/>
        <v>-0.44143506217985723</v>
      </c>
      <c r="M433" s="45">
        <f t="shared" si="42"/>
        <v>9.652381957638313E-05</v>
      </c>
    </row>
    <row r="434" spans="1:13" ht="12.75">
      <c r="A434" s="26">
        <v>39188</v>
      </c>
      <c r="B434" s="21">
        <v>0.75</v>
      </c>
      <c r="C434" s="2">
        <v>26.3736</v>
      </c>
      <c r="D434" s="2">
        <v>1.0036</v>
      </c>
      <c r="E434" s="9">
        <v>15.8045</v>
      </c>
      <c r="F434" s="7">
        <v>2.6155</v>
      </c>
      <c r="G434" s="8">
        <v>56.0313</v>
      </c>
      <c r="H434" s="42">
        <f t="shared" si="38"/>
        <v>-0.8991418378707625</v>
      </c>
      <c r="I434" s="43">
        <f t="shared" si="39"/>
        <v>-0.44582161835243866</v>
      </c>
      <c r="J434" s="44">
        <v>0</v>
      </c>
      <c r="K434" s="33">
        <f t="shared" si="40"/>
        <v>-0.8968456337080897</v>
      </c>
      <c r="L434" s="33">
        <f t="shared" si="41"/>
        <v>-0.4451716632801208</v>
      </c>
      <c r="M434" s="45">
        <f t="shared" si="42"/>
        <v>0.00010901357563886464</v>
      </c>
    </row>
    <row r="435" spans="1:13" ht="12.75">
      <c r="A435" s="26">
        <v>39189</v>
      </c>
      <c r="B435" s="21">
        <v>0</v>
      </c>
      <c r="C435" s="2">
        <v>26.6183</v>
      </c>
      <c r="D435" s="2">
        <v>1.0037</v>
      </c>
      <c r="E435" s="9">
        <v>19.6136</v>
      </c>
      <c r="F435" s="7">
        <v>2.906</v>
      </c>
      <c r="G435" s="8">
        <v>56.0028</v>
      </c>
      <c r="H435" s="42">
        <f t="shared" si="38"/>
        <v>-0.8973190204694759</v>
      </c>
      <c r="I435" s="43">
        <f t="shared" si="39"/>
        <v>-0.449702418832388</v>
      </c>
      <c r="J435" s="44">
        <v>0</v>
      </c>
      <c r="K435" s="33">
        <f t="shared" si="40"/>
        <v>-0.8950727595117847</v>
      </c>
      <c r="L435" s="33">
        <f t="shared" si="41"/>
        <v>-0.4489019604448937</v>
      </c>
      <c r="M435" s="45">
        <f t="shared" si="42"/>
        <v>0.0001210500967261577</v>
      </c>
    </row>
    <row r="436" spans="1:13" ht="12.75">
      <c r="A436" s="26">
        <v>39189</v>
      </c>
      <c r="B436" s="21">
        <v>0.25</v>
      </c>
      <c r="C436" s="2">
        <v>26.8629</v>
      </c>
      <c r="D436" s="2">
        <v>1.0037</v>
      </c>
      <c r="E436" s="9">
        <v>23.4276</v>
      </c>
      <c r="F436" s="7">
        <v>3.1837</v>
      </c>
      <c r="G436" s="8">
        <v>55.9936</v>
      </c>
      <c r="H436" s="42">
        <f t="shared" si="38"/>
        <v>-0.8953910359805568</v>
      </c>
      <c r="I436" s="43">
        <f t="shared" si="39"/>
        <v>-0.45352903180024245</v>
      </c>
      <c r="J436" s="44">
        <v>0</v>
      </c>
      <c r="K436" s="33">
        <f t="shared" si="40"/>
        <v>-0.8932039179861531</v>
      </c>
      <c r="L436" s="33">
        <f t="shared" si="41"/>
        <v>-0.4525813302172452</v>
      </c>
      <c r="M436" s="45">
        <f t="shared" si="42"/>
        <v>0.00013258458188613708</v>
      </c>
    </row>
    <row r="437" spans="1:13" ht="12.75">
      <c r="A437" s="26">
        <v>39189</v>
      </c>
      <c r="B437" s="21">
        <v>0.5</v>
      </c>
      <c r="C437" s="2">
        <v>27.1076</v>
      </c>
      <c r="D437" s="2">
        <v>1.0038</v>
      </c>
      <c r="E437" s="9">
        <v>27.2438</v>
      </c>
      <c r="F437" s="7">
        <v>3.4472</v>
      </c>
      <c r="G437" s="8">
        <v>56.0037</v>
      </c>
      <c r="H437" s="42">
        <f t="shared" si="38"/>
        <v>-0.8935349500248796</v>
      </c>
      <c r="I437" s="43">
        <f t="shared" si="39"/>
        <v>-0.4573945048686482</v>
      </c>
      <c r="J437" s="44">
        <v>0</v>
      </c>
      <c r="K437" s="33">
        <f t="shared" si="40"/>
        <v>-0.8914159391570148</v>
      </c>
      <c r="L437" s="33">
        <f t="shared" si="41"/>
        <v>-0.45630343266413703</v>
      </c>
      <c r="M437" s="45">
        <f t="shared" si="42"/>
        <v>0.00014357114487258425</v>
      </c>
    </row>
    <row r="438" spans="1:13" ht="12.75">
      <c r="A438" s="26">
        <v>39189</v>
      </c>
      <c r="B438" s="21">
        <v>0.75</v>
      </c>
      <c r="C438" s="2">
        <v>27.3522</v>
      </c>
      <c r="D438" s="2">
        <v>1.0039</v>
      </c>
      <c r="E438" s="9">
        <v>31.0593</v>
      </c>
      <c r="F438" s="7">
        <v>3.6951</v>
      </c>
      <c r="G438" s="8">
        <v>56.0333</v>
      </c>
      <c r="H438" s="42">
        <f t="shared" si="38"/>
        <v>-0.8916629819236938</v>
      </c>
      <c r="I438" s="43">
        <f t="shared" si="39"/>
        <v>-0.46125083920459875</v>
      </c>
      <c r="J438" s="44">
        <v>0</v>
      </c>
      <c r="K438" s="33">
        <f t="shared" si="40"/>
        <v>-0.8896207443696812</v>
      </c>
      <c r="L438" s="33">
        <f t="shared" si="41"/>
        <v>-0.4600208605093757</v>
      </c>
      <c r="M438" s="45">
        <f t="shared" si="42"/>
        <v>0.00015396333473202434</v>
      </c>
    </row>
    <row r="439" spans="1:13" ht="12.75">
      <c r="A439" s="26">
        <v>39190</v>
      </c>
      <c r="B439" s="21">
        <v>0</v>
      </c>
      <c r="C439" s="2">
        <v>27.5968</v>
      </c>
      <c r="D439" s="2">
        <v>1.004</v>
      </c>
      <c r="E439" s="9">
        <v>34.8714</v>
      </c>
      <c r="F439" s="7">
        <v>3.9261</v>
      </c>
      <c r="G439" s="8">
        <v>56.082</v>
      </c>
      <c r="H439" s="42">
        <f t="shared" si="38"/>
        <v>-0.8897743709936832</v>
      </c>
      <c r="I439" s="43">
        <f t="shared" si="39"/>
        <v>-0.46509952561015955</v>
      </c>
      <c r="J439" s="44">
        <v>0</v>
      </c>
      <c r="K439" s="33">
        <f t="shared" si="40"/>
        <v>-0.8878172523220813</v>
      </c>
      <c r="L439" s="33">
        <f t="shared" si="41"/>
        <v>-0.4637356725608278</v>
      </c>
      <c r="M439" s="45">
        <f t="shared" si="42"/>
        <v>0.00016371592798866677</v>
      </c>
    </row>
    <row r="440" spans="1:13" ht="12.75">
      <c r="A440" s="26">
        <v>39190</v>
      </c>
      <c r="B440" s="21">
        <v>0.25</v>
      </c>
      <c r="C440" s="2">
        <v>27.8413</v>
      </c>
      <c r="D440" s="2">
        <v>1.004</v>
      </c>
      <c r="E440" s="9">
        <v>38.6771</v>
      </c>
      <c r="F440" s="7">
        <v>4.1391</v>
      </c>
      <c r="G440" s="8">
        <v>56.1497</v>
      </c>
      <c r="H440" s="42">
        <f t="shared" si="38"/>
        <v>-0.8877815424186365</v>
      </c>
      <c r="I440" s="43">
        <f t="shared" si="39"/>
        <v>-0.4688922402224064</v>
      </c>
      <c r="J440" s="44">
        <v>0</v>
      </c>
      <c r="K440" s="33">
        <f t="shared" si="40"/>
        <v>-0.8859175032160512</v>
      </c>
      <c r="L440" s="33">
        <f t="shared" si="41"/>
        <v>-0.46740008603399424</v>
      </c>
      <c r="M440" s="45">
        <f t="shared" si="42"/>
        <v>0.00017279117307527633</v>
      </c>
    </row>
    <row r="441" spans="1:13" ht="12.75">
      <c r="A441" s="26">
        <v>39190</v>
      </c>
      <c r="B441" s="21">
        <v>0.5</v>
      </c>
      <c r="C441" s="2">
        <v>28.0858</v>
      </c>
      <c r="D441" s="2">
        <v>1.0041</v>
      </c>
      <c r="E441" s="9">
        <v>42.4739</v>
      </c>
      <c r="F441" s="7">
        <v>4.3332</v>
      </c>
      <c r="G441" s="8">
        <v>56.2357</v>
      </c>
      <c r="H441" s="42">
        <f t="shared" si="38"/>
        <v>-0.8858607716298641</v>
      </c>
      <c r="I441" s="43">
        <f t="shared" si="39"/>
        <v>-0.47272349559477345</v>
      </c>
      <c r="J441" s="44">
        <v>0</v>
      </c>
      <c r="K441" s="33">
        <f t="shared" si="40"/>
        <v>-0.8840973765417623</v>
      </c>
      <c r="L441" s="33">
        <f t="shared" si="41"/>
        <v>-0.47110911885316487</v>
      </c>
      <c r="M441" s="45">
        <f t="shared" si="42"/>
        <v>0.0001811560162201864</v>
      </c>
    </row>
    <row r="442" spans="1:13" ht="12.75">
      <c r="A442" s="26">
        <v>39190</v>
      </c>
      <c r="B442" s="21">
        <v>0.75</v>
      </c>
      <c r="C442" s="2">
        <v>28.3303</v>
      </c>
      <c r="D442" s="2">
        <v>1.0042</v>
      </c>
      <c r="E442" s="9">
        <v>46.259</v>
      </c>
      <c r="F442" s="7">
        <v>4.5076</v>
      </c>
      <c r="G442" s="8">
        <v>56.3396</v>
      </c>
      <c r="H442" s="42">
        <f t="shared" si="38"/>
        <v>-0.883923467442645</v>
      </c>
      <c r="I442" s="43">
        <f t="shared" si="39"/>
        <v>-0.47654689559808405</v>
      </c>
      <c r="J442" s="44">
        <v>0</v>
      </c>
      <c r="K442" s="33">
        <f t="shared" si="40"/>
        <v>-0.8822678266541275</v>
      </c>
      <c r="L442" s="33">
        <f t="shared" si="41"/>
        <v>-0.47481684672031726</v>
      </c>
      <c r="M442" s="45">
        <f t="shared" si="42"/>
        <v>0.00018878046078860735</v>
      </c>
    </row>
    <row r="443" spans="1:13" ht="12.75">
      <c r="A443" s="26">
        <v>39191</v>
      </c>
      <c r="B443" s="21">
        <v>0</v>
      </c>
      <c r="C443" s="2">
        <v>28.5747</v>
      </c>
      <c r="D443" s="2">
        <v>1.0042</v>
      </c>
      <c r="E443" s="9">
        <v>50.0298</v>
      </c>
      <c r="F443" s="7">
        <v>4.6616</v>
      </c>
      <c r="G443" s="8">
        <v>56.4605</v>
      </c>
      <c r="H443" s="42">
        <f t="shared" si="38"/>
        <v>-0.8818826808886209</v>
      </c>
      <c r="I443" s="43">
        <f t="shared" si="39"/>
        <v>-0.4803129991460765</v>
      </c>
      <c r="J443" s="44">
        <v>0</v>
      </c>
      <c r="K443" s="33">
        <f t="shared" si="40"/>
        <v>-0.8803414328909687</v>
      </c>
      <c r="L443" s="33">
        <f t="shared" si="41"/>
        <v>-0.4784742699728175</v>
      </c>
      <c r="M443" s="45">
        <f t="shared" si="42"/>
        <v>0.0001956349706781849</v>
      </c>
    </row>
    <row r="444" spans="1:13" ht="12.75">
      <c r="A444" s="26">
        <v>39191</v>
      </c>
      <c r="B444" s="21">
        <v>0.25</v>
      </c>
      <c r="C444" s="2">
        <v>28.8191</v>
      </c>
      <c r="D444" s="2">
        <v>1.0043</v>
      </c>
      <c r="E444" s="9">
        <v>53.7839</v>
      </c>
      <c r="F444" s="7">
        <v>4.7947</v>
      </c>
      <c r="G444" s="8">
        <v>56.5977</v>
      </c>
      <c r="H444" s="42">
        <f t="shared" si="38"/>
        <v>-0.8799134629194123</v>
      </c>
      <c r="I444" s="43">
        <f t="shared" si="39"/>
        <v>-0.4841185678872149</v>
      </c>
      <c r="J444" s="44">
        <v>0</v>
      </c>
      <c r="K444" s="33">
        <f t="shared" si="40"/>
        <v>-0.8784927403321976</v>
      </c>
      <c r="L444" s="33">
        <f t="shared" si="41"/>
        <v>-0.4821785407013414</v>
      </c>
      <c r="M444" s="45">
        <f t="shared" si="42"/>
        <v>0.00020169689951721258</v>
      </c>
    </row>
    <row r="445" spans="1:13" ht="12.75">
      <c r="A445" s="26">
        <v>39191</v>
      </c>
      <c r="B445" s="21">
        <v>0.5</v>
      </c>
      <c r="C445" s="2">
        <v>29.0635</v>
      </c>
      <c r="D445" s="2">
        <v>1.0044</v>
      </c>
      <c r="E445" s="9">
        <v>57.5189</v>
      </c>
      <c r="F445" s="7">
        <v>4.9066</v>
      </c>
      <c r="G445" s="8">
        <v>56.7503</v>
      </c>
      <c r="H445" s="42">
        <f t="shared" si="38"/>
        <v>-0.877927823521643</v>
      </c>
      <c r="I445" s="43">
        <f t="shared" si="39"/>
        <v>-0.48791607545412036</v>
      </c>
      <c r="J445" s="44">
        <v>0</v>
      </c>
      <c r="K445" s="33">
        <f t="shared" si="40"/>
        <v>-0.8766332284414916</v>
      </c>
      <c r="L445" s="33">
        <f t="shared" si="41"/>
        <v>-0.48588248821732966</v>
      </c>
      <c r="M445" s="45">
        <f t="shared" si="42"/>
        <v>0.00020694925602957612</v>
      </c>
    </row>
    <row r="446" spans="1:13" ht="12.75">
      <c r="A446" s="26">
        <v>39191</v>
      </c>
      <c r="B446" s="21">
        <v>0.75</v>
      </c>
      <c r="C446" s="2">
        <v>29.3078</v>
      </c>
      <c r="D446" s="2">
        <v>1.0044</v>
      </c>
      <c r="E446" s="9">
        <v>61.2328</v>
      </c>
      <c r="F446" s="7">
        <v>4.9971</v>
      </c>
      <c r="G446" s="8">
        <v>56.9171</v>
      </c>
      <c r="H446" s="42">
        <f t="shared" si="38"/>
        <v>-0.8758394535621964</v>
      </c>
      <c r="I446" s="43">
        <f t="shared" si="39"/>
        <v>-0.49165497209310643</v>
      </c>
      <c r="J446" s="44">
        <v>0</v>
      </c>
      <c r="K446" s="33">
        <f t="shared" si="40"/>
        <v>-0.8746760509312811</v>
      </c>
      <c r="L446" s="33">
        <f t="shared" si="41"/>
        <v>-0.48953587790707254</v>
      </c>
      <c r="M446" s="45">
        <f t="shared" si="42"/>
        <v>0.0002113761998704754</v>
      </c>
    </row>
    <row r="447" spans="1:13" ht="12.75">
      <c r="A447" s="26">
        <v>39192</v>
      </c>
      <c r="B447" s="21">
        <v>0</v>
      </c>
      <c r="C447" s="2">
        <v>29.5521</v>
      </c>
      <c r="D447" s="2">
        <v>1.0045</v>
      </c>
      <c r="E447" s="9">
        <v>64.9237</v>
      </c>
      <c r="F447" s="7">
        <v>5.0661</v>
      </c>
      <c r="G447" s="8">
        <v>57.0971</v>
      </c>
      <c r="H447" s="42">
        <f t="shared" si="38"/>
        <v>-0.8738221513367159</v>
      </c>
      <c r="I447" s="43">
        <f t="shared" si="39"/>
        <v>-0.4954342517764324</v>
      </c>
      <c r="J447" s="44">
        <v>0</v>
      </c>
      <c r="K447" s="33">
        <f t="shared" si="40"/>
        <v>-0.8727944447051729</v>
      </c>
      <c r="L447" s="33">
        <f t="shared" si="41"/>
        <v>-0.4932379685484034</v>
      </c>
      <c r="M447" s="45">
        <f t="shared" si="42"/>
        <v>0.00021496500853419677</v>
      </c>
    </row>
    <row r="448" spans="1:13" ht="12.75">
      <c r="A448" s="26">
        <v>39192</v>
      </c>
      <c r="B448" s="21">
        <v>0.25</v>
      </c>
      <c r="C448" s="2">
        <v>29.7964</v>
      </c>
      <c r="D448" s="2">
        <v>1.0046</v>
      </c>
      <c r="E448" s="9">
        <v>68.5897</v>
      </c>
      <c r="F448" s="7">
        <v>5.1138</v>
      </c>
      <c r="G448" s="8">
        <v>57.2892</v>
      </c>
      <c r="H448" s="42">
        <f t="shared" si="38"/>
        <v>-0.8717885421671815</v>
      </c>
      <c r="I448" s="43">
        <f t="shared" si="39"/>
        <v>-0.49920526614411864</v>
      </c>
      <c r="J448" s="44">
        <v>0</v>
      </c>
      <c r="K448" s="33">
        <f t="shared" si="40"/>
        <v>-0.8709004568529299</v>
      </c>
      <c r="L448" s="33">
        <f t="shared" si="41"/>
        <v>-0.49694033812573946</v>
      </c>
      <c r="M448" s="45">
        <f t="shared" si="42"/>
        <v>0.00021771369460031278</v>
      </c>
    </row>
    <row r="449" spans="1:13" ht="12.75">
      <c r="A449" s="26">
        <v>39192</v>
      </c>
      <c r="B449" s="21">
        <v>0.5</v>
      </c>
      <c r="C449" s="2">
        <v>30.0406</v>
      </c>
      <c r="D449" s="2">
        <v>1.0046</v>
      </c>
      <c r="E449" s="9">
        <v>72.2295</v>
      </c>
      <c r="F449" s="7">
        <v>5.1404</v>
      </c>
      <c r="G449" s="8">
        <v>57.4921</v>
      </c>
      <c r="H449" s="42">
        <f t="shared" si="38"/>
        <v>-0.8696529706209037</v>
      </c>
      <c r="I449" s="43">
        <f t="shared" si="39"/>
        <v>-0.5029163655024934</v>
      </c>
      <c r="J449" s="44">
        <v>0</v>
      </c>
      <c r="K449" s="33">
        <f t="shared" si="40"/>
        <v>-0.8689078641829697</v>
      </c>
      <c r="L449" s="33">
        <f t="shared" si="41"/>
        <v>-0.5005915188272949</v>
      </c>
      <c r="M449" s="45">
        <f t="shared" si="42"/>
        <v>0.00021961819670545806</v>
      </c>
    </row>
    <row r="450" spans="1:13" ht="12.75">
      <c r="A450" s="26">
        <v>39192</v>
      </c>
      <c r="B450" s="21">
        <v>0.75</v>
      </c>
      <c r="C450" s="2">
        <v>30.2848</v>
      </c>
      <c r="D450" s="2">
        <v>1.0047</v>
      </c>
      <c r="E450" s="9">
        <v>75.8417</v>
      </c>
      <c r="F450" s="7">
        <v>5.1463</v>
      </c>
      <c r="G450" s="8">
        <v>57.7045</v>
      </c>
      <c r="H450" s="42">
        <f t="shared" si="38"/>
        <v>-0.8675879544014935</v>
      </c>
      <c r="I450" s="43">
        <f t="shared" si="39"/>
        <v>-0.5066687590304261</v>
      </c>
      <c r="J450" s="44">
        <v>0</v>
      </c>
      <c r="K450" s="33">
        <f t="shared" si="40"/>
        <v>-0.8669886000383056</v>
      </c>
      <c r="L450" s="33">
        <f t="shared" si="41"/>
        <v>-0.5042928637758585</v>
      </c>
      <c r="M450" s="45">
        <f t="shared" si="42"/>
        <v>0.00022068188091818282</v>
      </c>
    </row>
    <row r="451" spans="1:13" ht="12.75">
      <c r="A451" s="26">
        <v>39193</v>
      </c>
      <c r="B451" s="21">
        <v>0</v>
      </c>
      <c r="C451" s="2">
        <v>30.5289</v>
      </c>
      <c r="D451" s="2">
        <v>1.0048</v>
      </c>
      <c r="E451" s="9">
        <v>79.4253</v>
      </c>
      <c r="F451" s="7">
        <v>5.1319</v>
      </c>
      <c r="G451" s="8">
        <v>57.9252</v>
      </c>
      <c r="H451" s="42">
        <f t="shared" si="38"/>
        <v>-0.8655076390487952</v>
      </c>
      <c r="I451" s="43">
        <f t="shared" si="39"/>
        <v>-0.5104111741999583</v>
      </c>
      <c r="J451" s="44">
        <v>0</v>
      </c>
      <c r="K451" s="33">
        <f t="shared" si="40"/>
        <v>-0.8650562315324024</v>
      </c>
      <c r="L451" s="33">
        <f t="shared" si="41"/>
        <v>-0.5079931949197666</v>
      </c>
      <c r="M451" s="45">
        <f t="shared" si="42"/>
        <v>0.00022090771695771068</v>
      </c>
    </row>
    <row r="452" spans="1:13" ht="12.75">
      <c r="A452" s="26">
        <v>39193</v>
      </c>
      <c r="B452" s="21">
        <v>0.25</v>
      </c>
      <c r="C452" s="2">
        <v>30.773</v>
      </c>
      <c r="D452" s="2">
        <v>1.0048</v>
      </c>
      <c r="E452" s="9">
        <v>82.9794</v>
      </c>
      <c r="F452" s="7">
        <v>5.0978</v>
      </c>
      <c r="G452" s="8">
        <v>58.1529</v>
      </c>
      <c r="H452" s="42">
        <f t="shared" si="38"/>
        <v>-0.863325261325297</v>
      </c>
      <c r="I452" s="43">
        <f t="shared" si="39"/>
        <v>-0.5140938952736237</v>
      </c>
      <c r="J452" s="44">
        <v>0</v>
      </c>
      <c r="K452" s="33">
        <f t="shared" si="40"/>
        <v>-0.8630234169875082</v>
      </c>
      <c r="L452" s="33">
        <f t="shared" si="41"/>
        <v>-0.5116428560785815</v>
      </c>
      <c r="M452" s="45">
        <f t="shared" si="42"/>
        <v>0.00022030635541698553</v>
      </c>
    </row>
    <row r="453" spans="1:13" ht="12.75">
      <c r="A453" s="26">
        <v>39193</v>
      </c>
      <c r="B453" s="21">
        <v>0.5</v>
      </c>
      <c r="C453" s="2">
        <v>31.0171</v>
      </c>
      <c r="D453" s="2">
        <v>1.0049</v>
      </c>
      <c r="E453" s="9">
        <v>86.5035</v>
      </c>
      <c r="F453" s="7">
        <v>5.0446</v>
      </c>
      <c r="G453" s="8">
        <v>58.3863</v>
      </c>
      <c r="H453" s="42">
        <f t="shared" si="38"/>
        <v>-0.8612129151338531</v>
      </c>
      <c r="I453" s="43">
        <f t="shared" si="39"/>
        <v>-0.517818814651081</v>
      </c>
      <c r="J453" s="44">
        <v>0</v>
      </c>
      <c r="K453" s="33">
        <f t="shared" si="40"/>
        <v>-0.8610616860169675</v>
      </c>
      <c r="L453" s="33">
        <f t="shared" si="41"/>
        <v>-0.5153437592321147</v>
      </c>
      <c r="M453" s="45">
        <f t="shared" si="42"/>
        <v>0.00021888824993434995</v>
      </c>
    </row>
    <row r="454" spans="1:13" ht="12.75">
      <c r="A454" s="26">
        <v>39193</v>
      </c>
      <c r="B454" s="21">
        <v>0.75</v>
      </c>
      <c r="C454" s="2">
        <v>31.2611</v>
      </c>
      <c r="D454" s="2">
        <v>1.005</v>
      </c>
      <c r="E454" s="9">
        <v>89.9971</v>
      </c>
      <c r="F454" s="7">
        <v>4.9729</v>
      </c>
      <c r="G454" s="8">
        <v>58.6241</v>
      </c>
      <c r="H454" s="42">
        <f t="shared" si="38"/>
        <v>-0.8590854086439282</v>
      </c>
      <c r="I454" s="43">
        <f t="shared" si="39"/>
        <v>-0.5215335661825561</v>
      </c>
      <c r="J454" s="44">
        <v>0</v>
      </c>
      <c r="K454" s="33">
        <f t="shared" si="40"/>
        <v>-0.8590852826114895</v>
      </c>
      <c r="L454" s="33">
        <f t="shared" si="41"/>
        <v>-0.5190435224528729</v>
      </c>
      <c r="M454" s="45">
        <f t="shared" si="42"/>
        <v>0.0002166638810951224</v>
      </c>
    </row>
    <row r="455" spans="1:13" ht="12.75">
      <c r="A455" s="26">
        <v>39194</v>
      </c>
      <c r="B455" s="21">
        <v>0</v>
      </c>
      <c r="C455" s="2">
        <v>31.5051</v>
      </c>
      <c r="D455" s="2">
        <v>1.005</v>
      </c>
      <c r="E455" s="9">
        <v>93.46</v>
      </c>
      <c r="F455" s="7">
        <v>4.8836</v>
      </c>
      <c r="G455" s="8">
        <v>58.8651</v>
      </c>
      <c r="H455" s="42">
        <f t="shared" si="38"/>
        <v>-0.8568566207051065</v>
      </c>
      <c r="I455" s="43">
        <f t="shared" si="39"/>
        <v>-0.5251873299631524</v>
      </c>
      <c r="J455" s="44">
        <v>0</v>
      </c>
      <c r="K455" s="33">
        <f t="shared" si="40"/>
        <v>-0.8570075371308775</v>
      </c>
      <c r="L455" s="33">
        <f t="shared" si="41"/>
        <v>-0.5226912719629863</v>
      </c>
      <c r="M455" s="45">
        <f t="shared" si="42"/>
        <v>0.00021365742588156956</v>
      </c>
    </row>
    <row r="456" spans="1:13" ht="12.75">
      <c r="A456" s="26">
        <v>39194</v>
      </c>
      <c r="B456" s="21">
        <v>0.25</v>
      </c>
      <c r="C456" s="2">
        <v>31.7491</v>
      </c>
      <c r="D456" s="2">
        <v>1.0051</v>
      </c>
      <c r="E456" s="9">
        <v>96.8924</v>
      </c>
      <c r="F456" s="7">
        <v>4.7775</v>
      </c>
      <c r="G456" s="8">
        <v>59.1081</v>
      </c>
      <c r="H456" s="42">
        <f t="shared" si="38"/>
        <v>-0.8546973291419007</v>
      </c>
      <c r="I456" s="43">
        <f t="shared" si="39"/>
        <v>-0.5288841891734918</v>
      </c>
      <c r="J456" s="44">
        <v>0</v>
      </c>
      <c r="K456" s="33">
        <f t="shared" si="40"/>
        <v>-0.8549987019135591</v>
      </c>
      <c r="L456" s="33">
        <f t="shared" si="41"/>
        <v>-0.5263910059808445</v>
      </c>
      <c r="M456" s="45">
        <f t="shared" si="42"/>
        <v>0.0002098893137154687</v>
      </c>
    </row>
    <row r="457" spans="1:13" ht="12.75">
      <c r="A457" s="26">
        <v>39194</v>
      </c>
      <c r="B457" s="21">
        <v>0.5</v>
      </c>
      <c r="C457" s="2">
        <v>31.993</v>
      </c>
      <c r="D457" s="2">
        <v>1.0052</v>
      </c>
      <c r="E457" s="9">
        <v>100.2942</v>
      </c>
      <c r="F457" s="7">
        <v>4.6553</v>
      </c>
      <c r="G457" s="8">
        <v>59.3519</v>
      </c>
      <c r="H457" s="42">
        <f t="shared" si="38"/>
        <v>-0.852523018403418</v>
      </c>
      <c r="I457" s="43">
        <f t="shared" si="39"/>
        <v>-0.5325706930467781</v>
      </c>
      <c r="J457" s="44">
        <v>0</v>
      </c>
      <c r="K457" s="33">
        <f t="shared" si="40"/>
        <v>-0.8529737303535335</v>
      </c>
      <c r="L457" s="33">
        <f t="shared" si="41"/>
        <v>-0.5300891574729782</v>
      </c>
      <c r="M457" s="45">
        <f t="shared" si="42"/>
        <v>0.00020537631590678178</v>
      </c>
    </row>
    <row r="458" spans="1:13" ht="12.75">
      <c r="A458" s="26">
        <v>39194</v>
      </c>
      <c r="B458" s="21">
        <v>0.75</v>
      </c>
      <c r="C458" s="2">
        <v>32.2369</v>
      </c>
      <c r="D458" s="2">
        <v>1.0052</v>
      </c>
      <c r="E458" s="9">
        <v>103.6659</v>
      </c>
      <c r="F458" s="7">
        <v>4.518</v>
      </c>
      <c r="G458" s="8">
        <v>59.5953</v>
      </c>
      <c r="H458" s="42">
        <f t="shared" si="38"/>
        <v>-0.8502482232056284</v>
      </c>
      <c r="I458" s="43">
        <f t="shared" si="39"/>
        <v>-0.5361949262494676</v>
      </c>
      <c r="J458" s="44">
        <v>0</v>
      </c>
      <c r="K458" s="33">
        <f t="shared" si="40"/>
        <v>-0.8508466610009316</v>
      </c>
      <c r="L458" s="33">
        <f t="shared" si="41"/>
        <v>-0.5337336705986748</v>
      </c>
      <c r="M458" s="45">
        <f t="shared" si="42"/>
        <v>0.00020014930147577848</v>
      </c>
    </row>
    <row r="459" spans="1:13" ht="12.75">
      <c r="A459" s="26">
        <v>39195</v>
      </c>
      <c r="B459" s="21">
        <v>0</v>
      </c>
      <c r="C459" s="2">
        <v>32.4807</v>
      </c>
      <c r="D459" s="2">
        <v>1.0053</v>
      </c>
      <c r="E459" s="9">
        <v>107.0081</v>
      </c>
      <c r="F459" s="7">
        <v>4.3664</v>
      </c>
      <c r="G459" s="8">
        <v>59.8373</v>
      </c>
      <c r="H459" s="42">
        <f t="shared" si="38"/>
        <v>-0.8480433202013097</v>
      </c>
      <c r="I459" s="43">
        <f t="shared" si="39"/>
        <v>-0.539861664745645</v>
      </c>
      <c r="J459" s="44">
        <v>0</v>
      </c>
      <c r="K459" s="33">
        <f t="shared" si="40"/>
        <v>-0.8487873912291173</v>
      </c>
      <c r="L459" s="33">
        <f t="shared" si="41"/>
        <v>-0.5374291480766215</v>
      </c>
      <c r="M459" s="45">
        <f t="shared" si="42"/>
        <v>0.00019423212345629528</v>
      </c>
    </row>
    <row r="460" spans="1:13" ht="12.75">
      <c r="A460" s="26">
        <v>39195</v>
      </c>
      <c r="B460" s="21">
        <v>0.25</v>
      </c>
      <c r="C460" s="2">
        <v>32.7245</v>
      </c>
      <c r="D460" s="2">
        <v>1.0054</v>
      </c>
      <c r="E460" s="9">
        <v>110.3212</v>
      </c>
      <c r="F460" s="7">
        <v>4.2014</v>
      </c>
      <c r="G460" s="8">
        <v>60.0769</v>
      </c>
      <c r="H460" s="42">
        <f t="shared" si="38"/>
        <v>-0.8458226055502747</v>
      </c>
      <c r="I460" s="43">
        <f t="shared" si="39"/>
        <v>-0.5435193464267345</v>
      </c>
      <c r="J460" s="44">
        <v>0</v>
      </c>
      <c r="K460" s="33">
        <f t="shared" si="40"/>
        <v>-0.8467097423416088</v>
      </c>
      <c r="L460" s="33">
        <f t="shared" si="41"/>
        <v>-0.541123828460117</v>
      </c>
      <c r="M460" s="45">
        <f t="shared" si="42"/>
        <v>0.00018765419552218182</v>
      </c>
    </row>
    <row r="461" spans="1:13" ht="12.75">
      <c r="A461" s="26">
        <v>39195</v>
      </c>
      <c r="B461" s="21">
        <v>0.5</v>
      </c>
      <c r="C461" s="2">
        <v>32.9683</v>
      </c>
      <c r="D461" s="2">
        <v>1.0054</v>
      </c>
      <c r="E461" s="9">
        <v>113.6061</v>
      </c>
      <c r="F461" s="7">
        <v>4.0239</v>
      </c>
      <c r="G461" s="8">
        <v>60.3131</v>
      </c>
      <c r="H461" s="42">
        <f aca="true" t="shared" si="43" ref="H461:H524">-D461*COS(RADIANS(C461))</f>
        <v>-0.8435022192329348</v>
      </c>
      <c r="I461" s="43">
        <f aca="true" t="shared" si="44" ref="I461:I524">-D461*SIN(RADIANS(C461))</f>
        <v>-0.5471134856216892</v>
      </c>
      <c r="J461" s="44">
        <v>0</v>
      </c>
      <c r="K461" s="33">
        <f aca="true" t="shared" si="45" ref="K461:K524">H461+G461*$I$2/$I$3*COS(RADIANS(E461))*COS(RADIANS(F461))</f>
        <v>-0.8445294144148647</v>
      </c>
      <c r="L461" s="33">
        <f aca="true" t="shared" si="46" ref="L461:L524">I461+G461*$I$2/$I$3*SIN(RADIANS(E461))*COS(RADIANS(F461))</f>
        <v>-0.5447630108908063</v>
      </c>
      <c r="M461" s="45">
        <f aca="true" t="shared" si="47" ref="M461:M524">J461+G461*$I$2/$I$3*SIN(RADIANS(F461))</f>
        <v>0.00018044621032935255</v>
      </c>
    </row>
    <row r="462" spans="1:13" ht="12.75">
      <c r="A462" s="26">
        <v>39195</v>
      </c>
      <c r="B462" s="21">
        <v>0.75</v>
      </c>
      <c r="C462" s="2">
        <v>33.212</v>
      </c>
      <c r="D462" s="2">
        <v>1.0055</v>
      </c>
      <c r="E462" s="9">
        <v>116.8636</v>
      </c>
      <c r="F462" s="7">
        <v>3.8347</v>
      </c>
      <c r="G462" s="8">
        <v>60.545</v>
      </c>
      <c r="H462" s="42">
        <f t="shared" si="43"/>
        <v>-0.8412511866096897</v>
      </c>
      <c r="I462" s="43">
        <f t="shared" si="44"/>
        <v>-0.5507510245363045</v>
      </c>
      <c r="J462" s="44">
        <v>0</v>
      </c>
      <c r="K462" s="33">
        <f t="shared" si="45"/>
        <v>-0.8424150048350012</v>
      </c>
      <c r="L462" s="33">
        <f t="shared" si="46"/>
        <v>-0.5484533969305091</v>
      </c>
      <c r="M462" s="45">
        <f t="shared" si="47"/>
        <v>0.0001726360163252279</v>
      </c>
    </row>
    <row r="463" spans="1:13" ht="12.75">
      <c r="A463" s="26">
        <v>39196</v>
      </c>
      <c r="B463" s="21">
        <v>0</v>
      </c>
      <c r="C463" s="2">
        <v>33.4557</v>
      </c>
      <c r="D463" s="2">
        <v>1.0056</v>
      </c>
      <c r="E463" s="9">
        <v>120.0948</v>
      </c>
      <c r="F463" s="7">
        <v>3.6347</v>
      </c>
      <c r="G463" s="8">
        <v>60.7718</v>
      </c>
      <c r="H463" s="42">
        <f t="shared" si="43"/>
        <v>-0.8389844688761572</v>
      </c>
      <c r="I463" s="43">
        <f t="shared" si="44"/>
        <v>-0.5543793114687745</v>
      </c>
      <c r="J463" s="44">
        <v>0</v>
      </c>
      <c r="K463" s="33">
        <f t="shared" si="45"/>
        <v>-0.8402810763351141</v>
      </c>
      <c r="L463" s="33">
        <f t="shared" si="46"/>
        <v>-0.5521420782803361</v>
      </c>
      <c r="M463" s="45">
        <f t="shared" si="47"/>
        <v>0.0001642575525695522</v>
      </c>
    </row>
    <row r="464" spans="1:13" ht="12.75">
      <c r="A464" s="26">
        <v>39196</v>
      </c>
      <c r="B464" s="21">
        <v>0.25</v>
      </c>
      <c r="C464" s="2">
        <v>33.6993</v>
      </c>
      <c r="D464" s="2">
        <v>1.0056</v>
      </c>
      <c r="E464" s="9">
        <v>123.3005</v>
      </c>
      <c r="F464" s="7">
        <v>3.4248</v>
      </c>
      <c r="G464" s="8">
        <v>60.9928</v>
      </c>
      <c r="H464" s="42">
        <f t="shared" si="43"/>
        <v>-0.8366198818161817</v>
      </c>
      <c r="I464" s="43">
        <f t="shared" si="44"/>
        <v>-0.5579413350432805</v>
      </c>
      <c r="J464" s="44">
        <v>0</v>
      </c>
      <c r="K464" s="33">
        <f t="shared" si="45"/>
        <v>-0.8380450530814261</v>
      </c>
      <c r="L464" s="33">
        <f t="shared" si="46"/>
        <v>-0.5557717604044085</v>
      </c>
      <c r="M464" s="45">
        <f t="shared" si="47"/>
        <v>0.00015534638186753577</v>
      </c>
    </row>
    <row r="465" spans="1:13" ht="12.75">
      <c r="A465" s="26">
        <v>39196</v>
      </c>
      <c r="B465" s="21">
        <v>0.5</v>
      </c>
      <c r="C465" s="2">
        <v>33.943</v>
      </c>
      <c r="D465" s="2">
        <v>1.0057</v>
      </c>
      <c r="E465" s="9">
        <v>126.4821</v>
      </c>
      <c r="F465" s="7">
        <v>3.2058</v>
      </c>
      <c r="G465" s="8">
        <v>61.2072</v>
      </c>
      <c r="H465" s="42">
        <f t="shared" si="43"/>
        <v>-0.8343221511502137</v>
      </c>
      <c r="I465" s="43">
        <f t="shared" si="44"/>
        <v>-0.5615505659333628</v>
      </c>
      <c r="J465" s="44">
        <v>0</v>
      </c>
      <c r="K465" s="33">
        <f t="shared" si="45"/>
        <v>-0.8358713072132793</v>
      </c>
      <c r="L465" s="33">
        <f t="shared" si="46"/>
        <v>-0.5594556332045598</v>
      </c>
      <c r="M465" s="45">
        <f t="shared" si="47"/>
        <v>0.00014593461559510274</v>
      </c>
    </row>
    <row r="466" spans="1:13" ht="12.75">
      <c r="A466" s="26">
        <v>39196</v>
      </c>
      <c r="B466" s="21">
        <v>0.75</v>
      </c>
      <c r="C466" s="2">
        <v>34.1865</v>
      </c>
      <c r="D466" s="2">
        <v>1.0058</v>
      </c>
      <c r="E466" s="9">
        <v>129.6405</v>
      </c>
      <c r="F466" s="7">
        <v>2.9785</v>
      </c>
      <c r="G466" s="8">
        <v>61.4146</v>
      </c>
      <c r="H466" s="42">
        <f t="shared" si="43"/>
        <v>-0.832010824427536</v>
      </c>
      <c r="I466" s="43">
        <f t="shared" si="44"/>
        <v>-0.565147439200968</v>
      </c>
      <c r="J466" s="44">
        <v>0</v>
      </c>
      <c r="K466" s="33">
        <f t="shared" si="45"/>
        <v>-0.8336790408794773</v>
      </c>
      <c r="L466" s="33">
        <f t="shared" si="46"/>
        <v>-0.5631338116421651</v>
      </c>
      <c r="M466" s="45">
        <f t="shared" si="47"/>
        <v>0.00013605659982718216</v>
      </c>
    </row>
    <row r="467" spans="1:13" ht="12.75">
      <c r="A467" s="26">
        <v>39197</v>
      </c>
      <c r="B467" s="21">
        <v>0</v>
      </c>
      <c r="C467" s="2">
        <v>34.4301</v>
      </c>
      <c r="D467" s="2">
        <v>1.0058</v>
      </c>
      <c r="E467" s="9">
        <v>132.7771</v>
      </c>
      <c r="F467" s="7">
        <v>2.7438</v>
      </c>
      <c r="G467" s="8">
        <v>61.6142</v>
      </c>
      <c r="H467" s="42">
        <f t="shared" si="43"/>
        <v>-0.8296005185248158</v>
      </c>
      <c r="I467" s="43">
        <f t="shared" si="44"/>
        <v>-0.5686797162404835</v>
      </c>
      <c r="J467" s="44">
        <v>0</v>
      </c>
      <c r="K467" s="33">
        <f t="shared" si="45"/>
        <v>-0.8313825513529784</v>
      </c>
      <c r="L467" s="33">
        <f t="shared" si="46"/>
        <v>-0.566753752322235</v>
      </c>
      <c r="M467" s="45">
        <f t="shared" si="47"/>
        <v>0.0001257515260926873</v>
      </c>
    </row>
    <row r="468" spans="1:13" ht="12.75">
      <c r="A468" s="26">
        <v>39197</v>
      </c>
      <c r="B468" s="21">
        <v>0.25</v>
      </c>
      <c r="C468" s="2">
        <v>34.6736</v>
      </c>
      <c r="D468" s="2">
        <v>1.0059</v>
      </c>
      <c r="E468" s="9">
        <v>135.893</v>
      </c>
      <c r="F468" s="7">
        <v>2.5025</v>
      </c>
      <c r="G468" s="8">
        <v>61.8057</v>
      </c>
      <c r="H468" s="42">
        <f t="shared" si="43"/>
        <v>-0.8272584558500474</v>
      </c>
      <c r="I468" s="43">
        <f t="shared" si="44"/>
        <v>-0.5722571600465959</v>
      </c>
      <c r="J468" s="44">
        <v>0</v>
      </c>
      <c r="K468" s="33">
        <f t="shared" si="45"/>
        <v>-0.8291487622177791</v>
      </c>
      <c r="L468" s="33">
        <f t="shared" si="46"/>
        <v>-0.570424877861551</v>
      </c>
      <c r="M468" s="45">
        <f t="shared" si="47"/>
        <v>0.00011505633359036255</v>
      </c>
    </row>
    <row r="469" spans="1:13" ht="12.75">
      <c r="A469" s="26">
        <v>39197</v>
      </c>
      <c r="B469" s="21">
        <v>0.5</v>
      </c>
      <c r="C469" s="2">
        <v>34.917</v>
      </c>
      <c r="D469" s="2">
        <v>1.006</v>
      </c>
      <c r="E469" s="9">
        <v>138.9896</v>
      </c>
      <c r="F469" s="7">
        <v>2.2553</v>
      </c>
      <c r="G469" s="8">
        <v>61.9887</v>
      </c>
      <c r="H469" s="42">
        <f t="shared" si="43"/>
        <v>-0.8249019731615382</v>
      </c>
      <c r="I469" s="43">
        <f t="shared" si="44"/>
        <v>-0.575823527371191</v>
      </c>
      <c r="J469" s="44">
        <v>0</v>
      </c>
      <c r="K469" s="33">
        <f t="shared" si="45"/>
        <v>-0.826894737559236</v>
      </c>
      <c r="L469" s="33">
        <f t="shared" si="46"/>
        <v>-0.5740906085598927</v>
      </c>
      <c r="M469" s="45">
        <f t="shared" si="47"/>
        <v>0.00010400415714336573</v>
      </c>
    </row>
    <row r="470" spans="1:13" ht="12.75">
      <c r="A470" s="26">
        <v>39197</v>
      </c>
      <c r="B470" s="21">
        <v>0.75</v>
      </c>
      <c r="C470" s="2">
        <v>35.1605</v>
      </c>
      <c r="D470" s="2">
        <v>1.006</v>
      </c>
      <c r="E470" s="9">
        <v>142.068</v>
      </c>
      <c r="F470" s="7">
        <v>2.0029</v>
      </c>
      <c r="G470" s="8">
        <v>62.1628</v>
      </c>
      <c r="H470" s="42">
        <f t="shared" si="43"/>
        <v>-0.822447352066804</v>
      </c>
      <c r="I470" s="43">
        <f t="shared" si="44"/>
        <v>-0.5793240484204869</v>
      </c>
      <c r="J470" s="44">
        <v>0</v>
      </c>
      <c r="K470" s="33">
        <f t="shared" si="45"/>
        <v>-0.8245364949675047</v>
      </c>
      <c r="L470" s="33">
        <f t="shared" si="46"/>
        <v>-0.5776958203190102</v>
      </c>
      <c r="M470" s="45">
        <f t="shared" si="47"/>
        <v>9.262908727389682E-05</v>
      </c>
    </row>
    <row r="471" spans="1:13" ht="12.75">
      <c r="A471" s="26">
        <v>39198</v>
      </c>
      <c r="B471" s="21">
        <v>0</v>
      </c>
      <c r="C471" s="2">
        <v>35.4039</v>
      </c>
      <c r="D471" s="2">
        <v>1.0061</v>
      </c>
      <c r="E471" s="9">
        <v>145.1296</v>
      </c>
      <c r="F471" s="7">
        <v>1.7462</v>
      </c>
      <c r="G471" s="8">
        <v>62.3276</v>
      </c>
      <c r="H471" s="42">
        <f t="shared" si="43"/>
        <v>-0.8200604024384853</v>
      </c>
      <c r="I471" s="43">
        <f t="shared" si="44"/>
        <v>-0.5828706085851555</v>
      </c>
      <c r="J471" s="44">
        <v>0</v>
      </c>
      <c r="K471" s="33">
        <f t="shared" si="45"/>
        <v>-0.8222396071531195</v>
      </c>
      <c r="L471" s="33">
        <f t="shared" si="46"/>
        <v>-0.5813520474200875</v>
      </c>
      <c r="M471" s="45">
        <f t="shared" si="47"/>
        <v>8.097541069461483E-05</v>
      </c>
    </row>
    <row r="472" spans="1:13" ht="12.75">
      <c r="A472" s="26">
        <v>39198</v>
      </c>
      <c r="B472" s="21">
        <v>0.25</v>
      </c>
      <c r="C472" s="2">
        <v>35.6472</v>
      </c>
      <c r="D472" s="2">
        <v>1.0062</v>
      </c>
      <c r="E472" s="9">
        <v>148.1757</v>
      </c>
      <c r="F472" s="7">
        <v>1.4859</v>
      </c>
      <c r="G472" s="8">
        <v>62.4831</v>
      </c>
      <c r="H472" s="42">
        <f t="shared" si="43"/>
        <v>-0.8176591847681232</v>
      </c>
      <c r="I472" s="43">
        <f t="shared" si="44"/>
        <v>-0.5864059153558466</v>
      </c>
      <c r="J472" s="44">
        <v>0</v>
      </c>
      <c r="K472" s="33">
        <f t="shared" si="45"/>
        <v>-0.8199219264771289</v>
      </c>
      <c r="L472" s="33">
        <f t="shared" si="46"/>
        <v>-0.5850016271183964</v>
      </c>
      <c r="M472" s="45">
        <f t="shared" si="47"/>
        <v>6.907954579116814E-05</v>
      </c>
    </row>
    <row r="473" spans="1:13" ht="12.75">
      <c r="A473" s="26">
        <v>39198</v>
      </c>
      <c r="B473" s="21">
        <v>0.5</v>
      </c>
      <c r="C473" s="2">
        <v>35.8905</v>
      </c>
      <c r="D473" s="2">
        <v>1.0062</v>
      </c>
      <c r="E473" s="9">
        <v>151.2074</v>
      </c>
      <c r="F473" s="7">
        <v>1.2226</v>
      </c>
      <c r="G473" s="8">
        <v>62.6291</v>
      </c>
      <c r="H473" s="42">
        <f t="shared" si="43"/>
        <v>-0.8151617144210549</v>
      </c>
      <c r="I473" s="43">
        <f t="shared" si="44"/>
        <v>-0.5898727145258769</v>
      </c>
      <c r="J473" s="44">
        <v>0</v>
      </c>
      <c r="K473" s="33">
        <f t="shared" si="45"/>
        <v>-0.817501267387711</v>
      </c>
      <c r="L473" s="33">
        <f t="shared" si="46"/>
        <v>-0.58858692785687</v>
      </c>
      <c r="M473" s="45">
        <f t="shared" si="47"/>
        <v>5.6973593080789E-05</v>
      </c>
    </row>
    <row r="474" spans="1:13" ht="12.75">
      <c r="A474" s="26">
        <v>39198</v>
      </c>
      <c r="B474" s="21">
        <v>0.75</v>
      </c>
      <c r="C474" s="2">
        <v>36.1338</v>
      </c>
      <c r="D474" s="2">
        <v>1.0063</v>
      </c>
      <c r="E474" s="9">
        <v>154.2262</v>
      </c>
      <c r="F474" s="7">
        <v>0.9571</v>
      </c>
      <c r="G474" s="8">
        <v>62.7653</v>
      </c>
      <c r="H474" s="42">
        <f t="shared" si="43"/>
        <v>-0.812730309483813</v>
      </c>
      <c r="I474" s="43">
        <f t="shared" si="44"/>
        <v>-0.5933878445387515</v>
      </c>
      <c r="J474" s="44">
        <v>0</v>
      </c>
      <c r="K474" s="33">
        <f t="shared" si="45"/>
        <v>-0.8151397704957669</v>
      </c>
      <c r="L474" s="33">
        <f t="shared" si="46"/>
        <v>-0.5922244245458995</v>
      </c>
      <c r="M474" s="45">
        <f t="shared" si="47"/>
        <v>4.469950693733445E-05</v>
      </c>
    </row>
    <row r="475" spans="1:13" ht="12.75">
      <c r="A475" s="26">
        <v>39199</v>
      </c>
      <c r="B475" s="21">
        <v>0</v>
      </c>
      <c r="C475" s="2">
        <v>36.3771</v>
      </c>
      <c r="D475" s="2">
        <v>1.0063</v>
      </c>
      <c r="E475" s="9">
        <v>157.2332</v>
      </c>
      <c r="F475" s="7">
        <v>0.6901</v>
      </c>
      <c r="G475" s="8">
        <v>62.8918</v>
      </c>
      <c r="H475" s="42">
        <f t="shared" si="43"/>
        <v>-0.8102032356971877</v>
      </c>
      <c r="I475" s="43">
        <f t="shared" si="44"/>
        <v>-0.5968336509160717</v>
      </c>
      <c r="J475" s="44">
        <v>0</v>
      </c>
      <c r="K475" s="33">
        <f t="shared" si="45"/>
        <v>-0.8126755479127783</v>
      </c>
      <c r="L475" s="33">
        <f t="shared" si="46"/>
        <v>-0.5957960718675022</v>
      </c>
      <c r="M475" s="45">
        <f t="shared" si="47"/>
        <v>3.229546609979618E-05</v>
      </c>
    </row>
    <row r="476" spans="1:13" ht="12.75">
      <c r="A476" s="26">
        <v>39199</v>
      </c>
      <c r="B476" s="21">
        <v>0.25</v>
      </c>
      <c r="C476" s="2">
        <v>36.6203</v>
      </c>
      <c r="D476" s="2">
        <v>1.0064</v>
      </c>
      <c r="E476" s="9">
        <v>160.2296</v>
      </c>
      <c r="F476" s="7">
        <v>0.4222</v>
      </c>
      <c r="G476" s="8">
        <v>63.0086</v>
      </c>
      <c r="H476" s="42">
        <f t="shared" si="43"/>
        <v>-0.8077428607975459</v>
      </c>
      <c r="I476" s="43">
        <f t="shared" si="44"/>
        <v>-0.6003269366192029</v>
      </c>
      <c r="J476" s="44">
        <v>0</v>
      </c>
      <c r="K476" s="33">
        <f t="shared" si="45"/>
        <v>-0.8102708311675074</v>
      </c>
      <c r="L476" s="33">
        <f t="shared" si="46"/>
        <v>-0.5994182862806717</v>
      </c>
      <c r="M476" s="45">
        <f t="shared" si="47"/>
        <v>1.979521094300069E-05</v>
      </c>
    </row>
    <row r="477" spans="1:13" ht="12.75">
      <c r="A477" s="26">
        <v>39199</v>
      </c>
      <c r="B477" s="21">
        <v>0.5</v>
      </c>
      <c r="C477" s="2">
        <v>36.8635</v>
      </c>
      <c r="D477" s="2">
        <v>1.0065</v>
      </c>
      <c r="E477" s="9">
        <v>163.2165</v>
      </c>
      <c r="F477" s="7">
        <v>0.1541</v>
      </c>
      <c r="G477" s="8">
        <v>63.1156</v>
      </c>
      <c r="H477" s="42">
        <f t="shared" si="43"/>
        <v>-0.8052674264448142</v>
      </c>
      <c r="I477" s="43">
        <f t="shared" si="44"/>
        <v>-0.6038100876160862</v>
      </c>
      <c r="J477" s="44">
        <v>0</v>
      </c>
      <c r="K477" s="33">
        <f t="shared" si="45"/>
        <v>-0.8078437382696052</v>
      </c>
      <c r="L477" s="33">
        <f t="shared" si="46"/>
        <v>-0.6030330627007237</v>
      </c>
      <c r="M477" s="45">
        <f t="shared" si="47"/>
        <v>7.237437654396589E-06</v>
      </c>
    </row>
    <row r="478" spans="1:13" ht="12.75">
      <c r="A478" s="26">
        <v>39199</v>
      </c>
      <c r="B478" s="21">
        <v>0.75</v>
      </c>
      <c r="C478" s="2">
        <v>37.1066</v>
      </c>
      <c r="D478" s="2">
        <v>1.0065</v>
      </c>
      <c r="E478" s="9">
        <v>166.1952</v>
      </c>
      <c r="F478" s="7">
        <v>-0.1136</v>
      </c>
      <c r="G478" s="8">
        <v>63.213</v>
      </c>
      <c r="H478" s="42">
        <f t="shared" si="43"/>
        <v>-0.8026982828149698</v>
      </c>
      <c r="I478" s="43">
        <f t="shared" si="44"/>
        <v>-0.6072213078984454</v>
      </c>
      <c r="J478" s="44">
        <v>0</v>
      </c>
      <c r="K478" s="33">
        <f t="shared" si="45"/>
        <v>-0.8053155287394488</v>
      </c>
      <c r="L478" s="33">
        <f t="shared" si="46"/>
        <v>-0.6065782181461571</v>
      </c>
      <c r="M478" s="45">
        <f t="shared" si="47"/>
        <v>-5.343557093558065E-06</v>
      </c>
    </row>
    <row r="479" spans="1:13" ht="12.75">
      <c r="A479" s="26">
        <v>39200</v>
      </c>
      <c r="B479" s="21">
        <v>0</v>
      </c>
      <c r="C479" s="2">
        <v>37.3497</v>
      </c>
      <c r="D479" s="2">
        <v>1.0066</v>
      </c>
      <c r="E479" s="9">
        <v>169.1668</v>
      </c>
      <c r="F479" s="7">
        <v>-0.3801</v>
      </c>
      <c r="G479" s="8">
        <v>63.3007</v>
      </c>
      <c r="H479" s="42">
        <f t="shared" si="43"/>
        <v>-0.8001941836556973</v>
      </c>
      <c r="I479" s="43">
        <f t="shared" si="44"/>
        <v>-0.610682264720036</v>
      </c>
      <c r="J479" s="44">
        <v>0</v>
      </c>
      <c r="K479" s="33">
        <f t="shared" si="45"/>
        <v>-0.8028448680442859</v>
      </c>
      <c r="L479" s="33">
        <f t="shared" si="46"/>
        <v>-0.6101750276247361</v>
      </c>
      <c r="M479" s="45">
        <f t="shared" si="47"/>
        <v>-1.790396425041191E-05</v>
      </c>
    </row>
    <row r="480" spans="1:13" ht="12.75">
      <c r="A480" s="26">
        <v>39200</v>
      </c>
      <c r="B480" s="21">
        <v>0.25</v>
      </c>
      <c r="C480" s="2">
        <v>37.5928</v>
      </c>
      <c r="D480" s="2">
        <v>1.0067</v>
      </c>
      <c r="E480" s="9">
        <v>172.1323</v>
      </c>
      <c r="F480" s="7">
        <v>-0.645</v>
      </c>
      <c r="G480" s="8">
        <v>63.3791</v>
      </c>
      <c r="H480" s="42">
        <f t="shared" si="43"/>
        <v>-0.7976751644802548</v>
      </c>
      <c r="I480" s="43">
        <f t="shared" si="44"/>
        <v>-0.6141329025312016</v>
      </c>
      <c r="J480" s="44">
        <v>0</v>
      </c>
      <c r="K480" s="33">
        <f t="shared" si="45"/>
        <v>-0.8003517413336937</v>
      </c>
      <c r="L480" s="33">
        <f t="shared" si="46"/>
        <v>-0.6137630346312473</v>
      </c>
      <c r="M480" s="45">
        <f t="shared" si="47"/>
        <v>-3.0418837639135245E-05</v>
      </c>
    </row>
    <row r="481" spans="1:13" ht="12.75">
      <c r="A481" s="26">
        <v>39200</v>
      </c>
      <c r="B481" s="21">
        <v>0.5</v>
      </c>
      <c r="C481" s="2">
        <v>37.8358</v>
      </c>
      <c r="D481" s="2">
        <v>1.0067</v>
      </c>
      <c r="E481" s="9">
        <v>175.0928</v>
      </c>
      <c r="F481" s="7">
        <v>-0.9075</v>
      </c>
      <c r="G481" s="8">
        <v>63.4481</v>
      </c>
      <c r="H481" s="42">
        <f t="shared" si="43"/>
        <v>-0.7950633684564706</v>
      </c>
      <c r="I481" s="43">
        <f t="shared" si="44"/>
        <v>-0.617510429173994</v>
      </c>
      <c r="J481" s="44">
        <v>0</v>
      </c>
      <c r="K481" s="33">
        <f t="shared" si="45"/>
        <v>-0.7977582394125008</v>
      </c>
      <c r="L481" s="33">
        <f t="shared" si="46"/>
        <v>-0.617279056095274</v>
      </c>
      <c r="M481" s="45">
        <f t="shared" si="47"/>
        <v>-4.2844304941269E-05</v>
      </c>
    </row>
    <row r="482" spans="1:13" ht="12.75">
      <c r="A482" s="26">
        <v>39200</v>
      </c>
      <c r="B482" s="21">
        <v>0.75</v>
      </c>
      <c r="C482" s="2">
        <v>38.0788</v>
      </c>
      <c r="D482" s="2">
        <v>1.0068</v>
      </c>
      <c r="E482" s="9">
        <v>178.0492</v>
      </c>
      <c r="F482" s="7">
        <v>-1.167</v>
      </c>
      <c r="G482" s="8">
        <v>63.508</v>
      </c>
      <c r="H482" s="42">
        <f t="shared" si="43"/>
        <v>-0.7925159876955863</v>
      </c>
      <c r="I482" s="43">
        <f t="shared" si="44"/>
        <v>-0.6209385229206584</v>
      </c>
      <c r="J482" s="44">
        <v>0</v>
      </c>
      <c r="K482" s="33">
        <f t="shared" si="45"/>
        <v>-0.7952215354544414</v>
      </c>
      <c r="L482" s="33">
        <f t="shared" si="46"/>
        <v>-0.6208463691342169</v>
      </c>
      <c r="M482" s="45">
        <f t="shared" si="47"/>
        <v>-5.5146159025438587E-05</v>
      </c>
    </row>
    <row r="483" spans="1:13" ht="12.75">
      <c r="A483" s="26">
        <v>39201</v>
      </c>
      <c r="B483" s="21">
        <v>0</v>
      </c>
      <c r="C483" s="2">
        <v>38.3218</v>
      </c>
      <c r="D483" s="2">
        <v>1.0069</v>
      </c>
      <c r="E483" s="9">
        <v>181.0025</v>
      </c>
      <c r="F483" s="7">
        <v>-1.4229</v>
      </c>
      <c r="G483" s="8">
        <v>63.559</v>
      </c>
      <c r="H483" s="42">
        <f t="shared" si="43"/>
        <v>-0.7899538285506679</v>
      </c>
      <c r="I483" s="43">
        <f t="shared" si="44"/>
        <v>-0.6243561153365456</v>
      </c>
      <c r="J483" s="44">
        <v>0</v>
      </c>
      <c r="K483" s="33">
        <f t="shared" si="45"/>
        <v>-0.7926624310473848</v>
      </c>
      <c r="L483" s="33">
        <f t="shared" si="46"/>
        <v>-0.6244035123901683</v>
      </c>
      <c r="M483" s="45">
        <f t="shared" si="47"/>
        <v>-6.729035169756189E-05</v>
      </c>
    </row>
    <row r="484" spans="1:13" ht="12.75">
      <c r="A484" s="26">
        <v>39201</v>
      </c>
      <c r="B484" s="21">
        <v>0.25</v>
      </c>
      <c r="C484" s="2">
        <v>38.5647</v>
      </c>
      <c r="D484" s="2">
        <v>1.0069</v>
      </c>
      <c r="E484" s="9">
        <v>183.9536</v>
      </c>
      <c r="F484" s="7">
        <v>-1.6747</v>
      </c>
      <c r="G484" s="8">
        <v>63.6013</v>
      </c>
      <c r="H484" s="42">
        <f t="shared" si="43"/>
        <v>-0.7872998394635063</v>
      </c>
      <c r="I484" s="43">
        <f t="shared" si="44"/>
        <v>-0.6276994286923774</v>
      </c>
      <c r="J484" s="44">
        <v>0</v>
      </c>
      <c r="K484" s="33">
        <f t="shared" si="45"/>
        <v>-0.7900038870344736</v>
      </c>
      <c r="L484" s="33">
        <f t="shared" si="46"/>
        <v>-0.6278863137084191</v>
      </c>
      <c r="M484" s="45">
        <f t="shared" si="47"/>
        <v>-7.924779325507477E-05</v>
      </c>
    </row>
    <row r="485" spans="1:13" ht="12.75">
      <c r="A485" s="26">
        <v>39201</v>
      </c>
      <c r="B485" s="21">
        <v>0.5</v>
      </c>
      <c r="C485" s="2">
        <v>38.8076</v>
      </c>
      <c r="D485" s="2">
        <v>1.007</v>
      </c>
      <c r="E485" s="9">
        <v>186.9034</v>
      </c>
      <c r="F485" s="7">
        <v>-1.9216</v>
      </c>
      <c r="G485" s="8">
        <v>63.635</v>
      </c>
      <c r="H485" s="42">
        <f t="shared" si="43"/>
        <v>-0.7847096260939325</v>
      </c>
      <c r="I485" s="43">
        <f t="shared" si="44"/>
        <v>-0.6310941314221836</v>
      </c>
      <c r="J485" s="44">
        <v>0</v>
      </c>
      <c r="K485" s="33">
        <f t="shared" si="45"/>
        <v>-0.7874015351172106</v>
      </c>
      <c r="L485" s="33">
        <f t="shared" si="46"/>
        <v>-0.6314200502892269</v>
      </c>
      <c r="M485" s="45">
        <f t="shared" si="47"/>
        <v>-9.09753267401093E-05</v>
      </c>
    </row>
    <row r="486" spans="1:13" ht="12.75">
      <c r="A486" s="26">
        <v>39201</v>
      </c>
      <c r="B486" s="21">
        <v>0.75</v>
      </c>
      <c r="C486" s="2">
        <v>39.0505</v>
      </c>
      <c r="D486" s="2">
        <v>1.0071</v>
      </c>
      <c r="E486" s="9">
        <v>189.8527</v>
      </c>
      <c r="F486" s="7">
        <v>-2.1631</v>
      </c>
      <c r="G486" s="8">
        <v>63.6605</v>
      </c>
      <c r="H486" s="42">
        <f t="shared" si="43"/>
        <v>-0.7821047781389145</v>
      </c>
      <c r="I486" s="43">
        <f t="shared" si="44"/>
        <v>-0.634478152509824</v>
      </c>
      <c r="J486" s="44">
        <v>0</v>
      </c>
      <c r="K486" s="33">
        <f t="shared" si="45"/>
        <v>-0.7847770212098392</v>
      </c>
      <c r="L486" s="33">
        <f t="shared" si="46"/>
        <v>-0.6349422606705206</v>
      </c>
      <c r="M486" s="45">
        <f t="shared" si="47"/>
        <v>-0.00010244469552592109</v>
      </c>
    </row>
    <row r="487" spans="1:13" ht="12.75">
      <c r="A487" s="26">
        <v>39202</v>
      </c>
      <c r="B487" s="21">
        <v>0</v>
      </c>
      <c r="C487" s="2">
        <v>39.2933</v>
      </c>
      <c r="D487" s="2">
        <v>1.0071</v>
      </c>
      <c r="E487" s="9">
        <v>192.8021</v>
      </c>
      <c r="F487" s="7">
        <v>-2.3987</v>
      </c>
      <c r="G487" s="8">
        <v>63.678</v>
      </c>
      <c r="H487" s="42">
        <f t="shared" si="43"/>
        <v>-0.7794090614504576</v>
      </c>
      <c r="I487" s="43">
        <f t="shared" si="44"/>
        <v>-0.6377867393799568</v>
      </c>
      <c r="J487" s="44">
        <v>0</v>
      </c>
      <c r="K487" s="33">
        <f t="shared" si="45"/>
        <v>-0.7820541783415772</v>
      </c>
      <c r="L487" s="33">
        <f t="shared" si="46"/>
        <v>-0.6383877971468774</v>
      </c>
      <c r="M487" s="45">
        <f t="shared" si="47"/>
        <v>-0.00011362776994309416</v>
      </c>
    </row>
    <row r="488" spans="1:13" ht="12.75">
      <c r="A488" s="26">
        <v>39202</v>
      </c>
      <c r="B488" s="21">
        <v>0.25</v>
      </c>
      <c r="C488" s="2">
        <v>39.5361</v>
      </c>
      <c r="D488" s="2">
        <v>1.0072</v>
      </c>
      <c r="E488" s="9">
        <v>195.7526</v>
      </c>
      <c r="F488" s="7">
        <v>-2.6277</v>
      </c>
      <c r="G488" s="8">
        <v>63.6877</v>
      </c>
      <c r="H488" s="42">
        <f t="shared" si="43"/>
        <v>-0.7767764707101467</v>
      </c>
      <c r="I488" s="43">
        <f t="shared" si="44"/>
        <v>-0.6411475294743706</v>
      </c>
      <c r="J488" s="44">
        <v>0</v>
      </c>
      <c r="K488" s="33">
        <f t="shared" si="45"/>
        <v>-0.7793870824861624</v>
      </c>
      <c r="L488" s="33">
        <f t="shared" si="46"/>
        <v>-0.6418839260325852</v>
      </c>
      <c r="M488" s="45">
        <f t="shared" si="47"/>
        <v>-0.00012448731420292887</v>
      </c>
    </row>
    <row r="489" spans="1:13" ht="12.75">
      <c r="A489" s="26">
        <v>39202</v>
      </c>
      <c r="B489" s="21">
        <v>0.5</v>
      </c>
      <c r="C489" s="2">
        <v>39.7789</v>
      </c>
      <c r="D489" s="2">
        <v>1.0072</v>
      </c>
      <c r="E489" s="9">
        <v>198.7047</v>
      </c>
      <c r="F489" s="7">
        <v>-2.8496</v>
      </c>
      <c r="G489" s="8">
        <v>63.6898</v>
      </c>
      <c r="H489" s="42">
        <f t="shared" si="43"/>
        <v>-0.7740525394002877</v>
      </c>
      <c r="I489" s="43">
        <f t="shared" si="44"/>
        <v>-0.6444334769764573</v>
      </c>
      <c r="J489" s="44">
        <v>0</v>
      </c>
      <c r="K489" s="33">
        <f t="shared" si="45"/>
        <v>-0.7766213702965942</v>
      </c>
      <c r="L489" s="33">
        <f t="shared" si="46"/>
        <v>-0.6453032131352192</v>
      </c>
      <c r="M489" s="45">
        <f t="shared" si="47"/>
        <v>-0.0001349959487745211</v>
      </c>
    </row>
    <row r="490" spans="1:13" ht="12.75">
      <c r="A490" s="26">
        <v>39202</v>
      </c>
      <c r="B490" s="21">
        <v>0.75</v>
      </c>
      <c r="C490" s="2">
        <v>40.0216</v>
      </c>
      <c r="D490" s="2">
        <v>1.0073</v>
      </c>
      <c r="E490" s="9">
        <v>201.6591</v>
      </c>
      <c r="F490" s="7">
        <v>-3.0638</v>
      </c>
      <c r="G490" s="8">
        <v>63.6846</v>
      </c>
      <c r="H490" s="42">
        <f t="shared" si="43"/>
        <v>-0.7713924185321516</v>
      </c>
      <c r="I490" s="43">
        <f t="shared" si="44"/>
        <v>-0.6477708133523137</v>
      </c>
      <c r="J490" s="44">
        <v>0</v>
      </c>
      <c r="K490" s="33">
        <f t="shared" si="45"/>
        <v>-0.7739123154921611</v>
      </c>
      <c r="L490" s="33">
        <f t="shared" si="46"/>
        <v>-0.6487715190704402</v>
      </c>
      <c r="M490" s="45">
        <f t="shared" si="47"/>
        <v>-0.00014512219957185334</v>
      </c>
    </row>
    <row r="491" spans="1:13" ht="12.75">
      <c r="A491" s="26">
        <v>39203</v>
      </c>
      <c r="B491" s="21">
        <v>0</v>
      </c>
      <c r="C491" s="2">
        <v>40.2643</v>
      </c>
      <c r="D491" s="2">
        <v>1.0074</v>
      </c>
      <c r="E491" s="9">
        <v>204.6163</v>
      </c>
      <c r="F491" s="7">
        <v>-3.2698</v>
      </c>
      <c r="G491" s="8">
        <v>63.6722</v>
      </c>
      <c r="H491" s="42">
        <f t="shared" si="43"/>
        <v>-0.7687179118134521</v>
      </c>
      <c r="I491" s="43">
        <f t="shared" si="44"/>
        <v>-0.6510971755868442</v>
      </c>
      <c r="J491" s="44">
        <v>0</v>
      </c>
      <c r="K491" s="33">
        <f t="shared" si="45"/>
        <v>-0.7711818566557925</v>
      </c>
      <c r="L491" s="33">
        <f t="shared" si="46"/>
        <v>-0.6522261056183075</v>
      </c>
      <c r="M491" s="45">
        <f t="shared" si="47"/>
        <v>-0.00015483933119298763</v>
      </c>
    </row>
    <row r="492" spans="1:13" ht="12.75">
      <c r="A492" s="26">
        <v>39203</v>
      </c>
      <c r="B492" s="21">
        <v>0.25</v>
      </c>
      <c r="C492" s="2">
        <v>40.507</v>
      </c>
      <c r="D492" s="2">
        <v>1.0074</v>
      </c>
      <c r="E492" s="9">
        <v>207.577</v>
      </c>
      <c r="F492" s="7">
        <v>-3.467</v>
      </c>
      <c r="G492" s="8">
        <v>63.653</v>
      </c>
      <c r="H492" s="42">
        <f t="shared" si="43"/>
        <v>-0.7659530318279705</v>
      </c>
      <c r="I492" s="43">
        <f t="shared" si="44"/>
        <v>-0.6543475475873202</v>
      </c>
      <c r="J492" s="44">
        <v>0</v>
      </c>
      <c r="K492" s="33">
        <f t="shared" si="45"/>
        <v>-0.7683541665867186</v>
      </c>
      <c r="L492" s="33">
        <f t="shared" si="46"/>
        <v>-0.6556016034499095</v>
      </c>
      <c r="M492" s="45">
        <f t="shared" si="47"/>
        <v>-0.00016411703467409796</v>
      </c>
    </row>
    <row r="493" spans="1:13" ht="12.75">
      <c r="A493" s="26">
        <v>39203</v>
      </c>
      <c r="B493" s="21">
        <v>0.5</v>
      </c>
      <c r="C493" s="2">
        <v>40.7496</v>
      </c>
      <c r="D493" s="2">
        <v>1.0075</v>
      </c>
      <c r="E493" s="9">
        <v>210.5417</v>
      </c>
      <c r="F493" s="7">
        <v>-3.655</v>
      </c>
      <c r="G493" s="8">
        <v>63.6271</v>
      </c>
      <c r="H493" s="42">
        <f t="shared" si="43"/>
        <v>-0.7632513130495129</v>
      </c>
      <c r="I493" s="43">
        <f t="shared" si="44"/>
        <v>-0.6576501221228462</v>
      </c>
      <c r="J493" s="44">
        <v>0</v>
      </c>
      <c r="K493" s="33">
        <f t="shared" si="45"/>
        <v>-0.7655829480066415</v>
      </c>
      <c r="L493" s="33">
        <f t="shared" si="46"/>
        <v>-0.6590258468287614</v>
      </c>
      <c r="M493" s="45">
        <f t="shared" si="47"/>
        <v>-0.00017293421372905073</v>
      </c>
    </row>
    <row r="494" spans="1:13" ht="12.75">
      <c r="A494" s="26">
        <v>39203</v>
      </c>
      <c r="B494" s="21">
        <v>0.75</v>
      </c>
      <c r="C494" s="2">
        <v>40.9922</v>
      </c>
      <c r="D494" s="2">
        <v>1.0076</v>
      </c>
      <c r="E494" s="9">
        <v>213.5108</v>
      </c>
      <c r="F494" s="7">
        <v>-3.8331</v>
      </c>
      <c r="G494" s="8">
        <v>63.5947</v>
      </c>
      <c r="H494" s="42">
        <f t="shared" si="43"/>
        <v>-0.7605353578077948</v>
      </c>
      <c r="I494" s="43">
        <f t="shared" si="44"/>
        <v>-0.6609415477363862</v>
      </c>
      <c r="J494" s="44">
        <v>0</v>
      </c>
      <c r="K494" s="33">
        <f t="shared" si="45"/>
        <v>-0.7627909955740604</v>
      </c>
      <c r="L494" s="33">
        <f t="shared" si="46"/>
        <v>-0.6624351333263303</v>
      </c>
      <c r="M494" s="45">
        <f t="shared" si="47"/>
        <v>-0.00018125628390810517</v>
      </c>
    </row>
    <row r="495" spans="1:13" ht="12.75">
      <c r="A495" s="26">
        <v>39204</v>
      </c>
      <c r="B495" s="21">
        <v>0</v>
      </c>
      <c r="C495" s="2">
        <v>41.2348</v>
      </c>
      <c r="D495" s="2">
        <v>1.0076</v>
      </c>
      <c r="E495" s="9">
        <v>216.4848</v>
      </c>
      <c r="F495" s="7">
        <v>-4.001</v>
      </c>
      <c r="G495" s="8">
        <v>63.556</v>
      </c>
      <c r="H495" s="42">
        <f t="shared" si="43"/>
        <v>-0.7577300106136033</v>
      </c>
      <c r="I495" s="43">
        <f t="shared" si="44"/>
        <v>-0.664155848438835</v>
      </c>
      <c r="J495" s="44">
        <v>0</v>
      </c>
      <c r="K495" s="33">
        <f t="shared" si="45"/>
        <v>-0.7599033592888418</v>
      </c>
      <c r="L495" s="33">
        <f t="shared" si="46"/>
        <v>-0.6657631497730087</v>
      </c>
      <c r="M495" s="45">
        <f t="shared" si="47"/>
        <v>-0.00018906802873677923</v>
      </c>
    </row>
    <row r="496" spans="1:13" ht="12.75">
      <c r="A496" s="26">
        <v>39204</v>
      </c>
      <c r="B496" s="21">
        <v>0.25</v>
      </c>
      <c r="C496" s="2">
        <v>41.4773</v>
      </c>
      <c r="D496" s="2">
        <v>1.0077</v>
      </c>
      <c r="E496" s="9">
        <v>219.4642</v>
      </c>
      <c r="F496" s="7">
        <v>-4.1581</v>
      </c>
      <c r="G496" s="8">
        <v>63.5111</v>
      </c>
      <c r="H496" s="42">
        <f t="shared" si="43"/>
        <v>-0.7549871652930347</v>
      </c>
      <c r="I496" s="43">
        <f t="shared" si="44"/>
        <v>-0.6674231568074246</v>
      </c>
      <c r="J496" s="44">
        <v>0</v>
      </c>
      <c r="K496" s="33">
        <f t="shared" si="45"/>
        <v>-0.757072151596689</v>
      </c>
      <c r="L496" s="33">
        <f t="shared" si="46"/>
        <v>-0.6691396999865548</v>
      </c>
      <c r="M496" s="45">
        <f t="shared" si="47"/>
        <v>-0.0001963402234950688</v>
      </c>
    </row>
    <row r="497" spans="1:13" ht="12.75">
      <c r="A497" s="26">
        <v>39204</v>
      </c>
      <c r="B497" s="21">
        <v>0.5</v>
      </c>
      <c r="C497" s="2">
        <v>41.7198</v>
      </c>
      <c r="D497" s="2">
        <v>1.0078</v>
      </c>
      <c r="E497" s="9">
        <v>222.4493</v>
      </c>
      <c r="F497" s="7">
        <v>-4.3039</v>
      </c>
      <c r="G497" s="8">
        <v>63.4602</v>
      </c>
      <c r="H497" s="42">
        <f t="shared" si="43"/>
        <v>-0.7522302349545906</v>
      </c>
      <c r="I497" s="43">
        <f t="shared" si="44"/>
        <v>-0.6706791435702778</v>
      </c>
      <c r="J497" s="44">
        <v>0</v>
      </c>
      <c r="K497" s="33">
        <f t="shared" si="45"/>
        <v>-0.7542210291365515</v>
      </c>
      <c r="L497" s="33">
        <f t="shared" si="46"/>
        <v>-0.6725001321822902</v>
      </c>
      <c r="M497" s="45">
        <f t="shared" si="47"/>
        <v>-0.00020304912026576643</v>
      </c>
    </row>
    <row r="498" spans="1:13" ht="12.75">
      <c r="A498" s="26">
        <v>39204</v>
      </c>
      <c r="B498" s="21">
        <v>0.75</v>
      </c>
      <c r="C498" s="2">
        <v>41.9623</v>
      </c>
      <c r="D498" s="2">
        <v>1.0078</v>
      </c>
      <c r="E498" s="9">
        <v>225.4405</v>
      </c>
      <c r="F498" s="7">
        <v>-4.4381</v>
      </c>
      <c r="G498" s="8">
        <v>63.4034</v>
      </c>
      <c r="H498" s="42">
        <f t="shared" si="43"/>
        <v>-0.7493849078105196</v>
      </c>
      <c r="I498" s="43">
        <f t="shared" si="44"/>
        <v>-0.6738568838750697</v>
      </c>
      <c r="J498" s="44">
        <v>0</v>
      </c>
      <c r="K498" s="33">
        <f t="shared" si="45"/>
        <v>-0.7512759328132694</v>
      </c>
      <c r="L498" s="33">
        <f t="shared" si="46"/>
        <v>-0.6757772118048533</v>
      </c>
      <c r="M498" s="45">
        <f t="shared" si="47"/>
        <v>-0.00020918052922033365</v>
      </c>
    </row>
    <row r="499" spans="1:13" ht="12.75">
      <c r="A499" s="26">
        <v>39205</v>
      </c>
      <c r="B499" s="21">
        <v>0</v>
      </c>
      <c r="C499" s="2">
        <v>42.2048</v>
      </c>
      <c r="D499" s="2">
        <v>1.0079</v>
      </c>
      <c r="E499" s="9">
        <v>228.4381</v>
      </c>
      <c r="F499" s="7">
        <v>-4.5603</v>
      </c>
      <c r="G499" s="8">
        <v>63.3408</v>
      </c>
      <c r="H499" s="42">
        <f t="shared" si="43"/>
        <v>-0.7466002314807537</v>
      </c>
      <c r="I499" s="43">
        <f t="shared" si="44"/>
        <v>-0.6770897313893373</v>
      </c>
      <c r="J499" s="44">
        <v>0</v>
      </c>
      <c r="K499" s="33">
        <f t="shared" si="45"/>
        <v>-0.7483861820625222</v>
      </c>
      <c r="L499" s="33">
        <f t="shared" si="46"/>
        <v>-0.6791039921759111</v>
      </c>
      <c r="M499" s="45">
        <f t="shared" si="47"/>
        <v>-0.00021471596105241406</v>
      </c>
    </row>
    <row r="500" spans="1:13" ht="12.75">
      <c r="A500" s="26">
        <v>39205</v>
      </c>
      <c r="B500" s="21">
        <v>0.25</v>
      </c>
      <c r="C500" s="2">
        <v>42.4472</v>
      </c>
      <c r="D500" s="2">
        <v>1.0079</v>
      </c>
      <c r="E500" s="9">
        <v>231.4426</v>
      </c>
      <c r="F500" s="7">
        <v>-4.67</v>
      </c>
      <c r="G500" s="8">
        <v>63.2725</v>
      </c>
      <c r="H500" s="42">
        <f t="shared" si="43"/>
        <v>-0.7437290097696592</v>
      </c>
      <c r="I500" s="43">
        <f t="shared" si="44"/>
        <v>-0.6802422877380104</v>
      </c>
      <c r="J500" s="44">
        <v>0</v>
      </c>
      <c r="K500" s="33">
        <f t="shared" si="45"/>
        <v>-0.7454048608502863</v>
      </c>
      <c r="L500" s="33">
        <f t="shared" si="46"/>
        <v>-0.6823447943717246</v>
      </c>
      <c r="M500" s="45">
        <f t="shared" si="47"/>
        <v>-0.000219632654559265</v>
      </c>
    </row>
    <row r="501" spans="1:13" ht="12.75">
      <c r="A501" s="26">
        <v>39205</v>
      </c>
      <c r="B501" s="21">
        <v>0.5</v>
      </c>
      <c r="C501" s="2">
        <v>42.6896</v>
      </c>
      <c r="D501" s="2">
        <v>1.008</v>
      </c>
      <c r="E501" s="9">
        <v>234.4542</v>
      </c>
      <c r="F501" s="7">
        <v>-4.7669</v>
      </c>
      <c r="G501" s="8">
        <v>63.1986</v>
      </c>
      <c r="H501" s="42">
        <f t="shared" si="43"/>
        <v>-0.7409179801105346</v>
      </c>
      <c r="I501" s="43">
        <f t="shared" si="44"/>
        <v>-0.683450471321021</v>
      </c>
      <c r="J501" s="44">
        <v>0</v>
      </c>
      <c r="K501" s="33">
        <f t="shared" si="45"/>
        <v>-0.7424790113867514</v>
      </c>
      <c r="L501" s="33">
        <f t="shared" si="46"/>
        <v>-0.6856352602173434</v>
      </c>
      <c r="M501" s="45">
        <f t="shared" si="47"/>
        <v>-0.0002239176683879078</v>
      </c>
    </row>
    <row r="502" spans="1:13" ht="12.75">
      <c r="A502" s="26">
        <v>39205</v>
      </c>
      <c r="B502" s="21">
        <v>0.75</v>
      </c>
      <c r="C502" s="2">
        <v>42.932</v>
      </c>
      <c r="D502" s="2">
        <v>1.0081</v>
      </c>
      <c r="E502" s="9">
        <v>237.4733</v>
      </c>
      <c r="F502" s="7">
        <v>-4.8506</v>
      </c>
      <c r="G502" s="8">
        <v>63.1191</v>
      </c>
      <c r="H502" s="42">
        <f t="shared" si="43"/>
        <v>-0.738093115348576</v>
      </c>
      <c r="I502" s="43">
        <f t="shared" si="44"/>
        <v>-0.6866470440299248</v>
      </c>
      <c r="J502" s="44">
        <v>0</v>
      </c>
      <c r="K502" s="33">
        <f t="shared" si="45"/>
        <v>-0.739534916229798</v>
      </c>
      <c r="L502" s="33">
        <f t="shared" si="46"/>
        <v>-0.6889078924337038</v>
      </c>
      <c r="M502" s="45">
        <f t="shared" si="47"/>
        <v>-0.00022755341990071226</v>
      </c>
    </row>
    <row r="503" spans="1:13" ht="12.75">
      <c r="A503" s="26">
        <v>39206</v>
      </c>
      <c r="B503" s="21">
        <v>0</v>
      </c>
      <c r="C503" s="2">
        <v>43.1743</v>
      </c>
      <c r="D503" s="2">
        <v>1.0081</v>
      </c>
      <c r="E503" s="9">
        <v>240.5002</v>
      </c>
      <c r="F503" s="7">
        <v>-4.9208</v>
      </c>
      <c r="G503" s="8">
        <v>63.0342</v>
      </c>
      <c r="H503" s="42">
        <f t="shared" si="43"/>
        <v>-0.7351827398408664</v>
      </c>
      <c r="I503" s="43">
        <f t="shared" si="44"/>
        <v>-0.6897622409497906</v>
      </c>
      <c r="J503" s="44">
        <v>0</v>
      </c>
      <c r="K503" s="33">
        <f t="shared" si="45"/>
        <v>-0.7365012314093935</v>
      </c>
      <c r="L503" s="33">
        <f t="shared" si="46"/>
        <v>-0.6920926858882209</v>
      </c>
      <c r="M503" s="45">
        <f t="shared" si="47"/>
        <v>-0.00023052813363740613</v>
      </c>
    </row>
    <row r="504" spans="1:13" ht="12.75">
      <c r="A504" s="26">
        <v>39206</v>
      </c>
      <c r="B504" s="21">
        <v>0.25</v>
      </c>
      <c r="C504" s="2">
        <v>43.4166</v>
      </c>
      <c r="D504" s="2">
        <v>1.0082</v>
      </c>
      <c r="E504" s="9">
        <v>243.5353</v>
      </c>
      <c r="F504" s="7">
        <v>-4.9773</v>
      </c>
      <c r="G504" s="8">
        <v>62.9437</v>
      </c>
      <c r="H504" s="42">
        <f t="shared" si="43"/>
        <v>-0.7323318539958427</v>
      </c>
      <c r="I504" s="43">
        <f t="shared" si="44"/>
        <v>-0.6929338320669671</v>
      </c>
      <c r="J504" s="44">
        <v>0</v>
      </c>
      <c r="K504" s="33">
        <f t="shared" si="45"/>
        <v>-0.7335232894329193</v>
      </c>
      <c r="L504" s="33">
        <f t="shared" si="46"/>
        <v>-0.6953271733772035</v>
      </c>
      <c r="M504" s="45">
        <f t="shared" si="47"/>
        <v>-0.00023283363820093716</v>
      </c>
    </row>
    <row r="505" spans="1:13" ht="12.75">
      <c r="A505" s="26">
        <v>39206</v>
      </c>
      <c r="B505" s="21">
        <v>0.5</v>
      </c>
      <c r="C505" s="2">
        <v>43.6589</v>
      </c>
      <c r="D505" s="2">
        <v>1.0083</v>
      </c>
      <c r="E505" s="9">
        <v>246.5787</v>
      </c>
      <c r="F505" s="7">
        <v>-5.0197</v>
      </c>
      <c r="G505" s="8">
        <v>62.8477</v>
      </c>
      <c r="H505" s="42">
        <f t="shared" si="43"/>
        <v>-0.7294672899352133</v>
      </c>
      <c r="I505" s="43">
        <f t="shared" si="44"/>
        <v>-0.6960936452192158</v>
      </c>
      <c r="J505" s="44">
        <v>0</v>
      </c>
      <c r="K505" s="33">
        <f t="shared" si="45"/>
        <v>-0.7305282873465051</v>
      </c>
      <c r="L505" s="33">
        <f t="shared" si="46"/>
        <v>-0.6985429669903587</v>
      </c>
      <c r="M505" s="45">
        <f t="shared" si="47"/>
        <v>-0.0002344538876770524</v>
      </c>
    </row>
    <row r="506" spans="1:13" ht="12.75">
      <c r="A506" s="26">
        <v>39206</v>
      </c>
      <c r="B506" s="21">
        <v>0.75</v>
      </c>
      <c r="C506" s="2">
        <v>43.9011</v>
      </c>
      <c r="D506" s="2">
        <v>1.0083</v>
      </c>
      <c r="E506" s="9">
        <v>249.6309</v>
      </c>
      <c r="F506" s="7">
        <v>-5.0479</v>
      </c>
      <c r="G506" s="8">
        <v>62.7463</v>
      </c>
      <c r="H506" s="42">
        <f t="shared" si="43"/>
        <v>-0.7265182629213625</v>
      </c>
      <c r="I506" s="43">
        <f t="shared" si="44"/>
        <v>-0.6991710117286943</v>
      </c>
      <c r="J506" s="44">
        <v>0</v>
      </c>
      <c r="K506" s="33">
        <f t="shared" si="45"/>
        <v>-0.7274458000674273</v>
      </c>
      <c r="L506" s="33">
        <f t="shared" si="46"/>
        <v>-0.7016692069440833</v>
      </c>
      <c r="M506" s="45">
        <f t="shared" si="47"/>
        <v>-0.000235387224847259</v>
      </c>
    </row>
    <row r="507" spans="1:13" ht="12.75">
      <c r="A507" s="26">
        <v>39207</v>
      </c>
      <c r="B507" s="21">
        <v>0</v>
      </c>
      <c r="C507" s="2">
        <v>44.1434</v>
      </c>
      <c r="D507" s="2">
        <v>1.0084</v>
      </c>
      <c r="E507" s="9">
        <v>252.6923</v>
      </c>
      <c r="F507" s="7">
        <v>-5.0617</v>
      </c>
      <c r="G507" s="8">
        <v>62.6395</v>
      </c>
      <c r="H507" s="42">
        <f t="shared" si="43"/>
        <v>-0.7236267879511193</v>
      </c>
      <c r="I507" s="43">
        <f t="shared" si="44"/>
        <v>-0.7023067931890917</v>
      </c>
      <c r="J507" s="44">
        <v>0</v>
      </c>
      <c r="K507" s="33">
        <f t="shared" si="45"/>
        <v>-0.7244182162791587</v>
      </c>
      <c r="L507" s="33">
        <f t="shared" si="46"/>
        <v>-0.7048465747885782</v>
      </c>
      <c r="M507" s="45">
        <f t="shared" si="47"/>
        <v>-0.00023562731289331052</v>
      </c>
    </row>
    <row r="508" spans="1:13" ht="12.75">
      <c r="A508" s="26">
        <v>39207</v>
      </c>
      <c r="B508" s="21">
        <v>0.25</v>
      </c>
      <c r="C508" s="2">
        <v>44.3856</v>
      </c>
      <c r="D508" s="2">
        <v>1.0084</v>
      </c>
      <c r="E508" s="9">
        <v>255.7631</v>
      </c>
      <c r="F508" s="7">
        <v>-5.0608</v>
      </c>
      <c r="G508" s="8">
        <v>62.5272</v>
      </c>
      <c r="H508" s="42">
        <f t="shared" si="43"/>
        <v>-0.7206515490565945</v>
      </c>
      <c r="I508" s="43">
        <f t="shared" si="44"/>
        <v>-0.7053594153637779</v>
      </c>
      <c r="J508" s="44">
        <v>0</v>
      </c>
      <c r="K508" s="33">
        <f t="shared" si="45"/>
        <v>-0.721304613082853</v>
      </c>
      <c r="L508" s="33">
        <f t="shared" si="46"/>
        <v>-0.7079333276360762</v>
      </c>
      <c r="M508" s="45">
        <f t="shared" si="47"/>
        <v>-0.00023516316862173635</v>
      </c>
    </row>
    <row r="509" spans="1:13" ht="12.75">
      <c r="A509" s="26">
        <v>39207</v>
      </c>
      <c r="B509" s="21">
        <v>0.5</v>
      </c>
      <c r="C509" s="2">
        <v>44.6277</v>
      </c>
      <c r="D509" s="2">
        <v>1.0085</v>
      </c>
      <c r="E509" s="9">
        <v>258.8438</v>
      </c>
      <c r="F509" s="7">
        <v>-5.0453</v>
      </c>
      <c r="G509" s="8">
        <v>62.4094</v>
      </c>
      <c r="H509" s="42">
        <f t="shared" si="43"/>
        <v>-0.717735837816175</v>
      </c>
      <c r="I509" s="43">
        <f t="shared" si="44"/>
        <v>-0.7084684305699961</v>
      </c>
      <c r="J509" s="44">
        <v>0</v>
      </c>
      <c r="K509" s="33">
        <f t="shared" si="45"/>
        <v>-0.7182486739846877</v>
      </c>
      <c r="L509" s="33">
        <f t="shared" si="46"/>
        <v>-0.7110688742539414</v>
      </c>
      <c r="M509" s="45">
        <f t="shared" si="47"/>
        <v>-0.00023400309714669877</v>
      </c>
    </row>
    <row r="510" spans="1:13" ht="12.75">
      <c r="A510" s="26">
        <v>39207</v>
      </c>
      <c r="B510" s="21">
        <v>0.75</v>
      </c>
      <c r="C510" s="2">
        <v>44.8699</v>
      </c>
      <c r="D510" s="2">
        <v>1.0086</v>
      </c>
      <c r="E510" s="9">
        <v>261.9348</v>
      </c>
      <c r="F510" s="7">
        <v>-5.0149</v>
      </c>
      <c r="G510" s="8">
        <v>62.2861</v>
      </c>
      <c r="H510" s="42">
        <f t="shared" si="43"/>
        <v>-0.7148054762925169</v>
      </c>
      <c r="I510" s="43">
        <f t="shared" si="44"/>
        <v>-0.7115666455520719</v>
      </c>
      <c r="J510" s="44">
        <v>0</v>
      </c>
      <c r="K510" s="33">
        <f t="shared" si="45"/>
        <v>-0.7151766279801417</v>
      </c>
      <c r="L510" s="33">
        <f t="shared" si="46"/>
        <v>-0.7141858966763603</v>
      </c>
      <c r="M510" s="45">
        <f t="shared" si="47"/>
        <v>-0.00023213721292198727</v>
      </c>
    </row>
    <row r="511" spans="1:13" ht="12.75">
      <c r="A511" s="26">
        <v>39208</v>
      </c>
      <c r="B511" s="21">
        <v>0</v>
      </c>
      <c r="C511" s="2">
        <v>45.112</v>
      </c>
      <c r="D511" s="2">
        <v>1.0086</v>
      </c>
      <c r="E511" s="9">
        <v>265.0364</v>
      </c>
      <c r="F511" s="7">
        <v>-4.9696</v>
      </c>
      <c r="G511" s="8">
        <v>62.1573</v>
      </c>
      <c r="H511" s="42">
        <f t="shared" si="43"/>
        <v>-0.7117924203768801</v>
      </c>
      <c r="I511" s="43">
        <f t="shared" si="44"/>
        <v>-0.7145806534562931</v>
      </c>
      <c r="J511" s="44">
        <v>0</v>
      </c>
      <c r="K511" s="33">
        <f t="shared" si="45"/>
        <v>-0.7120208518201767</v>
      </c>
      <c r="L511" s="33">
        <f t="shared" si="46"/>
        <v>-0.7172108813532774</v>
      </c>
      <c r="M511" s="45">
        <f t="shared" si="47"/>
        <v>-0.00022956987772664177</v>
      </c>
    </row>
    <row r="512" spans="1:13" ht="12.75">
      <c r="A512" s="26">
        <v>39208</v>
      </c>
      <c r="B512" s="21">
        <v>0.25</v>
      </c>
      <c r="C512" s="2">
        <v>45.3541</v>
      </c>
      <c r="D512" s="2">
        <v>1.0087</v>
      </c>
      <c r="E512" s="9">
        <v>268.1491</v>
      </c>
      <c r="F512" s="7">
        <v>-4.9094</v>
      </c>
      <c r="G512" s="8">
        <v>62.0231</v>
      </c>
      <c r="H512" s="42">
        <f t="shared" si="43"/>
        <v>-0.708836928204854</v>
      </c>
      <c r="I512" s="43">
        <f t="shared" si="44"/>
        <v>-0.7176530493303198</v>
      </c>
      <c r="J512" s="44">
        <v>0</v>
      </c>
      <c r="K512" s="33">
        <f t="shared" si="45"/>
        <v>-0.7089220244998651</v>
      </c>
      <c r="L512" s="33">
        <f t="shared" si="46"/>
        <v>-0.720286342545332</v>
      </c>
      <c r="M512" s="45">
        <f t="shared" si="47"/>
        <v>-0.00022630613854249766</v>
      </c>
    </row>
    <row r="513" spans="1:13" ht="12.75">
      <c r="A513" s="26">
        <v>39208</v>
      </c>
      <c r="B513" s="21">
        <v>0.5</v>
      </c>
      <c r="C513" s="2">
        <v>45.5961</v>
      </c>
      <c r="D513" s="2">
        <v>1.0088</v>
      </c>
      <c r="E513" s="9">
        <v>271.2734</v>
      </c>
      <c r="F513" s="7">
        <v>-4.8342</v>
      </c>
      <c r="G513" s="8">
        <v>61.8835</v>
      </c>
      <c r="H513" s="42">
        <f t="shared" si="43"/>
        <v>-0.7058694368543549</v>
      </c>
      <c r="I513" s="43">
        <f t="shared" si="44"/>
        <v>-0.7207119938747486</v>
      </c>
      <c r="J513" s="44">
        <v>0</v>
      </c>
      <c r="K513" s="33">
        <f t="shared" si="45"/>
        <v>-0.7058110113715226</v>
      </c>
      <c r="L513" s="33">
        <f t="shared" si="46"/>
        <v>-0.7233403764653935</v>
      </c>
      <c r="M513" s="45">
        <f t="shared" si="47"/>
        <v>-0.00022234639527589183</v>
      </c>
    </row>
    <row r="514" spans="1:13" ht="12.75">
      <c r="A514" s="26">
        <v>39208</v>
      </c>
      <c r="B514" s="21">
        <v>0.75</v>
      </c>
      <c r="C514" s="2">
        <v>45.8382</v>
      </c>
      <c r="D514" s="2">
        <v>1.0088</v>
      </c>
      <c r="E514" s="9">
        <v>274.4098</v>
      </c>
      <c r="F514" s="7">
        <v>-4.7443</v>
      </c>
      <c r="G514" s="8">
        <v>61.7384</v>
      </c>
      <c r="H514" s="42">
        <f t="shared" si="43"/>
        <v>-0.702817817687232</v>
      </c>
      <c r="I514" s="43">
        <f t="shared" si="44"/>
        <v>-0.7236881615318553</v>
      </c>
      <c r="J514" s="44">
        <v>0</v>
      </c>
      <c r="K514" s="33">
        <f t="shared" si="45"/>
        <v>-0.7026161200317197</v>
      </c>
      <c r="L514" s="33">
        <f t="shared" si="46"/>
        <v>-0.7263036081461364</v>
      </c>
      <c r="M514" s="45">
        <f t="shared" si="47"/>
        <v>-0.0002177093691228969</v>
      </c>
    </row>
    <row r="515" spans="1:13" ht="12.75">
      <c r="A515" s="26">
        <v>39209</v>
      </c>
      <c r="B515" s="21">
        <v>0</v>
      </c>
      <c r="C515" s="2">
        <v>46.0802</v>
      </c>
      <c r="D515" s="2">
        <v>1.0089</v>
      </c>
      <c r="E515" s="9">
        <v>277.5588</v>
      </c>
      <c r="F515" s="7">
        <v>-4.6395</v>
      </c>
      <c r="G515" s="8">
        <v>61.588</v>
      </c>
      <c r="H515" s="42">
        <f t="shared" si="43"/>
        <v>-0.6998242834997119</v>
      </c>
      <c r="I515" s="43">
        <f t="shared" si="44"/>
        <v>-0.7267222180614231</v>
      </c>
      <c r="J515" s="44">
        <v>0</v>
      </c>
      <c r="K515" s="33">
        <f t="shared" si="45"/>
        <v>-0.6994800056466213</v>
      </c>
      <c r="L515" s="33">
        <f t="shared" si="46"/>
        <v>-0.7293166903041431</v>
      </c>
      <c r="M515" s="45">
        <f t="shared" si="47"/>
        <v>-0.00021239220764571423</v>
      </c>
    </row>
    <row r="516" spans="1:13" ht="12.75">
      <c r="A516" s="26">
        <v>39209</v>
      </c>
      <c r="B516" s="21">
        <v>0.25</v>
      </c>
      <c r="C516" s="2">
        <v>46.3222</v>
      </c>
      <c r="D516" s="2">
        <v>1.0089</v>
      </c>
      <c r="E516" s="9">
        <v>280.721</v>
      </c>
      <c r="F516" s="7">
        <v>-4.5201</v>
      </c>
      <c r="G516" s="8">
        <v>61.4324</v>
      </c>
      <c r="H516" s="42">
        <f t="shared" si="43"/>
        <v>-0.6967485960380329</v>
      </c>
      <c r="I516" s="43">
        <f t="shared" si="44"/>
        <v>-0.7296715726400679</v>
      </c>
      <c r="J516" s="44">
        <v>0</v>
      </c>
      <c r="K516" s="33">
        <f t="shared" si="45"/>
        <v>-0.6962628730622887</v>
      </c>
      <c r="L516" s="33">
        <f t="shared" si="46"/>
        <v>-0.7322370344762578</v>
      </c>
      <c r="M516" s="45">
        <f t="shared" si="47"/>
        <v>-0.00020641485486023016</v>
      </c>
    </row>
    <row r="517" spans="1:13" ht="12.75">
      <c r="A517" s="26">
        <v>39209</v>
      </c>
      <c r="B517" s="21">
        <v>0.5</v>
      </c>
      <c r="C517" s="2">
        <v>46.5641</v>
      </c>
      <c r="D517" s="2">
        <v>1.009</v>
      </c>
      <c r="E517" s="9">
        <v>283.8969</v>
      </c>
      <c r="F517" s="7">
        <v>-4.3862</v>
      </c>
      <c r="G517" s="8">
        <v>61.2716</v>
      </c>
      <c r="H517" s="42">
        <f t="shared" si="43"/>
        <v>-0.6937305117721966</v>
      </c>
      <c r="I517" s="43">
        <f t="shared" si="44"/>
        <v>-0.7326793139131786</v>
      </c>
      <c r="J517" s="44">
        <v>0</v>
      </c>
      <c r="K517" s="33">
        <f t="shared" si="45"/>
        <v>-0.6931049318902739</v>
      </c>
      <c r="L517" s="33">
        <f t="shared" si="46"/>
        <v>-0.7352077515689204</v>
      </c>
      <c r="M517" s="45">
        <f t="shared" si="47"/>
        <v>-0.0001997879911829715</v>
      </c>
    </row>
    <row r="518" spans="1:13" ht="12.75">
      <c r="A518" s="26">
        <v>39209</v>
      </c>
      <c r="B518" s="21">
        <v>0.75</v>
      </c>
      <c r="C518" s="2">
        <v>46.8061</v>
      </c>
      <c r="D518" s="2">
        <v>1.0091</v>
      </c>
      <c r="E518" s="9">
        <v>287.0872</v>
      </c>
      <c r="F518" s="7">
        <v>-4.2379</v>
      </c>
      <c r="G518" s="8">
        <v>61.1058</v>
      </c>
      <c r="H518" s="42">
        <f t="shared" si="43"/>
        <v>-0.6906981647231252</v>
      </c>
      <c r="I518" s="43">
        <f t="shared" si="44"/>
        <v>-0.7356757813385643</v>
      </c>
      <c r="J518" s="44">
        <v>0</v>
      </c>
      <c r="K518" s="33">
        <f t="shared" si="45"/>
        <v>-0.6899347625416434</v>
      </c>
      <c r="L518" s="33">
        <f t="shared" si="46"/>
        <v>-0.7381592328899056</v>
      </c>
      <c r="M518" s="45">
        <f t="shared" si="47"/>
        <v>-0.00019252320258014762</v>
      </c>
    </row>
    <row r="519" spans="1:13" ht="12.75">
      <c r="A519" s="26">
        <v>39210</v>
      </c>
      <c r="B519" s="21">
        <v>0</v>
      </c>
      <c r="C519" s="2">
        <v>47.048</v>
      </c>
      <c r="D519" s="2">
        <v>1.0091</v>
      </c>
      <c r="E519" s="9">
        <v>290.2925</v>
      </c>
      <c r="F519" s="7">
        <v>-4.0757</v>
      </c>
      <c r="G519" s="8">
        <v>60.9351</v>
      </c>
      <c r="H519" s="42">
        <f t="shared" si="43"/>
        <v>-0.6875860307161092</v>
      </c>
      <c r="I519" s="43">
        <f t="shared" si="44"/>
        <v>-0.7385853101464083</v>
      </c>
      <c r="J519" s="44">
        <v>0</v>
      </c>
      <c r="K519" s="33">
        <f t="shared" si="45"/>
        <v>-0.6866872956888961</v>
      </c>
      <c r="L519" s="33">
        <f t="shared" si="46"/>
        <v>-0.7410158843706853</v>
      </c>
      <c r="M519" s="45">
        <f t="shared" si="47"/>
        <v>-0.000184650045428126</v>
      </c>
    </row>
    <row r="520" spans="1:13" ht="12.75">
      <c r="A520" s="26">
        <v>39210</v>
      </c>
      <c r="B520" s="21">
        <v>0.25</v>
      </c>
      <c r="C520" s="2">
        <v>47.2899</v>
      </c>
      <c r="D520" s="2">
        <v>1.0092</v>
      </c>
      <c r="E520" s="9">
        <v>293.5135</v>
      </c>
      <c r="F520" s="7">
        <v>-3.8996</v>
      </c>
      <c r="G520" s="8">
        <v>60.7598</v>
      </c>
      <c r="H520" s="42">
        <f t="shared" si="43"/>
        <v>-0.6845294695137232</v>
      </c>
      <c r="I520" s="43">
        <f t="shared" si="44"/>
        <v>-0.741555153287509</v>
      </c>
      <c r="J520" s="44">
        <v>0</v>
      </c>
      <c r="K520" s="33">
        <f t="shared" si="45"/>
        <v>-0.6834983399140877</v>
      </c>
      <c r="L520" s="33">
        <f t="shared" si="46"/>
        <v>-0.7439250618341143</v>
      </c>
      <c r="M520" s="45">
        <f t="shared" si="47"/>
        <v>-0.00017617612574460679</v>
      </c>
    </row>
    <row r="521" spans="1:13" ht="12.75">
      <c r="A521" s="26">
        <v>39210</v>
      </c>
      <c r="B521" s="21">
        <v>0.5</v>
      </c>
      <c r="C521" s="2">
        <v>47.5317</v>
      </c>
      <c r="D521" s="2">
        <v>1.0092</v>
      </c>
      <c r="E521" s="9">
        <v>296.7507</v>
      </c>
      <c r="F521" s="7">
        <v>-3.7101</v>
      </c>
      <c r="G521" s="8">
        <v>60.5802</v>
      </c>
      <c r="H521" s="42">
        <f t="shared" si="43"/>
        <v>-0.6813938674248914</v>
      </c>
      <c r="I521" s="43">
        <f t="shared" si="44"/>
        <v>-0.7444373965860055</v>
      </c>
      <c r="J521" s="44">
        <v>0</v>
      </c>
      <c r="K521" s="33">
        <f t="shared" si="45"/>
        <v>-0.6802337385449984</v>
      </c>
      <c r="L521" s="33">
        <f t="shared" si="46"/>
        <v>-0.7467389801454956</v>
      </c>
      <c r="M521" s="45">
        <f t="shared" si="47"/>
        <v>-0.00016713168086973976</v>
      </c>
    </row>
    <row r="522" spans="1:13" ht="12.75">
      <c r="A522" s="26">
        <v>39210</v>
      </c>
      <c r="B522" s="21">
        <v>0.75</v>
      </c>
      <c r="C522" s="2">
        <v>47.7736</v>
      </c>
      <c r="D522" s="2">
        <v>1.0093</v>
      </c>
      <c r="E522" s="9">
        <v>300.0049</v>
      </c>
      <c r="F522" s="7">
        <v>-3.5076</v>
      </c>
      <c r="G522" s="8">
        <v>60.3965</v>
      </c>
      <c r="H522" s="42">
        <f t="shared" si="43"/>
        <v>-0.6783120315229451</v>
      </c>
      <c r="I522" s="43">
        <f t="shared" si="44"/>
        <v>-0.7473816146328564</v>
      </c>
      <c r="J522" s="44">
        <v>0</v>
      </c>
      <c r="K522" s="33">
        <f t="shared" si="45"/>
        <v>-0.6770267436558367</v>
      </c>
      <c r="L522" s="33">
        <f t="shared" si="46"/>
        <v>-0.7496073589090568</v>
      </c>
      <c r="M522" s="45">
        <f t="shared" si="47"/>
        <v>-0.00015754206394579255</v>
      </c>
    </row>
    <row r="523" spans="1:13" ht="12.75">
      <c r="A523" s="26">
        <v>39211</v>
      </c>
      <c r="B523" s="21">
        <v>0</v>
      </c>
      <c r="C523" s="2">
        <v>48.0154</v>
      </c>
      <c r="D523" s="2">
        <v>1.0094</v>
      </c>
      <c r="E523" s="9">
        <v>303.2769</v>
      </c>
      <c r="F523" s="7">
        <v>-3.2923</v>
      </c>
      <c r="G523" s="8">
        <v>60.2091</v>
      </c>
      <c r="H523" s="42">
        <f t="shared" si="43"/>
        <v>-0.6752187890897661</v>
      </c>
      <c r="I523" s="43">
        <f t="shared" si="44"/>
        <v>-0.7503118997191436</v>
      </c>
      <c r="J523" s="44">
        <v>0</v>
      </c>
      <c r="K523" s="33">
        <f t="shared" si="45"/>
        <v>-0.6738126213900064</v>
      </c>
      <c r="L523" s="33">
        <f t="shared" si="46"/>
        <v>-0.7524544674227728</v>
      </c>
      <c r="M523" s="45">
        <f t="shared" si="47"/>
        <v>-0.00014742411274664454</v>
      </c>
    </row>
    <row r="524" spans="1:13" ht="12.75">
      <c r="A524" s="26">
        <v>39211</v>
      </c>
      <c r="B524" s="21">
        <v>0.25</v>
      </c>
      <c r="C524" s="2">
        <v>48.2572</v>
      </c>
      <c r="D524" s="2">
        <v>1.0094</v>
      </c>
      <c r="E524" s="9">
        <v>306.5672</v>
      </c>
      <c r="F524" s="7">
        <v>-3.065</v>
      </c>
      <c r="G524" s="8">
        <v>60.0185</v>
      </c>
      <c r="H524" s="42">
        <f t="shared" si="43"/>
        <v>-0.6720463147477865</v>
      </c>
      <c r="I524" s="43">
        <f t="shared" si="44"/>
        <v>-0.7531547721643402</v>
      </c>
      <c r="J524" s="44">
        <v>0</v>
      </c>
      <c r="K524" s="33">
        <f t="shared" si="45"/>
        <v>-0.6705239903619207</v>
      </c>
      <c r="L524" s="33">
        <f t="shared" si="46"/>
        <v>-0.7552070371160188</v>
      </c>
      <c r="M524" s="45">
        <f t="shared" si="47"/>
        <v>-0.00013682153828842785</v>
      </c>
    </row>
    <row r="525" spans="1:13" ht="12.75">
      <c r="A525" s="26">
        <v>39211</v>
      </c>
      <c r="B525" s="21">
        <v>0.5</v>
      </c>
      <c r="C525" s="2">
        <v>48.499</v>
      </c>
      <c r="D525" s="2">
        <v>1.0095</v>
      </c>
      <c r="E525" s="9">
        <v>309.8766</v>
      </c>
      <c r="F525" s="7">
        <v>-2.8259</v>
      </c>
      <c r="G525" s="8">
        <v>59.825</v>
      </c>
      <c r="H525" s="42">
        <f aca="true" t="shared" si="48" ref="H525:H588">-D525*COS(RADIANS(C525))</f>
        <v>-0.6689281344967454</v>
      </c>
      <c r="I525" s="43">
        <f aca="true" t="shared" si="49" ref="I525:I588">-D525*SIN(RADIANS(C525))</f>
        <v>-0.7560591252532465</v>
      </c>
      <c r="J525" s="44">
        <v>0</v>
      </c>
      <c r="K525" s="33">
        <f aca="true" t="shared" si="50" ref="K525:K588">H525+G525*$I$2/$I$3*COS(RADIANS(E525))*COS(RADIANS(F525))</f>
        <v>-0.6672948071166359</v>
      </c>
      <c r="L525" s="33">
        <f aca="true" t="shared" si="51" ref="L525:L588">I525+G525*$I$2/$I$3*SIN(RADIANS(E525))*COS(RADIANS(F525))</f>
        <v>-0.7580141848925185</v>
      </c>
      <c r="M525" s="45">
        <f aca="true" t="shared" si="52" ref="M525:M588">J525+G525*$I$2/$I$3*SIN(RADIANS(F525))</f>
        <v>-0.00012575041045305763</v>
      </c>
    </row>
    <row r="526" spans="1:13" ht="12.75">
      <c r="A526" s="26">
        <v>39211</v>
      </c>
      <c r="B526" s="21">
        <v>0.75</v>
      </c>
      <c r="C526" s="2">
        <v>48.7407</v>
      </c>
      <c r="D526" s="2">
        <v>1.0095</v>
      </c>
      <c r="E526" s="9">
        <v>313.2058</v>
      </c>
      <c r="F526" s="7">
        <v>-2.5759</v>
      </c>
      <c r="G526" s="8">
        <v>59.6291</v>
      </c>
      <c r="H526" s="42">
        <f t="shared" si="48"/>
        <v>-0.6657327862553782</v>
      </c>
      <c r="I526" s="43">
        <f t="shared" si="49"/>
        <v>-0.758874236817044</v>
      </c>
      <c r="J526" s="44">
        <v>0</v>
      </c>
      <c r="K526" s="33">
        <f t="shared" si="50"/>
        <v>-0.663994032852854</v>
      </c>
      <c r="L526" s="33">
        <f t="shared" si="51"/>
        <v>-0.7607254455586195</v>
      </c>
      <c r="M526" s="45">
        <f t="shared" si="52"/>
        <v>-0.00011425808701779304</v>
      </c>
    </row>
    <row r="527" spans="1:13" ht="12.75">
      <c r="A527" s="26">
        <v>39212</v>
      </c>
      <c r="B527" s="21">
        <v>0</v>
      </c>
      <c r="C527" s="2">
        <v>48.9824</v>
      </c>
      <c r="D527" s="2">
        <v>1.0096</v>
      </c>
      <c r="E527" s="9">
        <v>316.5553</v>
      </c>
      <c r="F527" s="7">
        <v>-2.3154</v>
      </c>
      <c r="G527" s="8">
        <v>59.4316</v>
      </c>
      <c r="H527" s="42">
        <f t="shared" si="48"/>
        <v>-0.6625912201254909</v>
      </c>
      <c r="I527" s="43">
        <f t="shared" si="49"/>
        <v>-0.7617512947232932</v>
      </c>
      <c r="J527" s="44">
        <v>0</v>
      </c>
      <c r="K527" s="33">
        <f t="shared" si="50"/>
        <v>-0.6607530278260035</v>
      </c>
      <c r="L527" s="33">
        <f t="shared" si="51"/>
        <v>-0.7634923053106947</v>
      </c>
      <c r="M527" s="45">
        <f t="shared" si="52"/>
        <v>-0.00010236965605537022</v>
      </c>
    </row>
    <row r="528" spans="1:13" ht="12.75">
      <c r="A528" s="26">
        <v>39212</v>
      </c>
      <c r="B528" s="21">
        <v>0.25</v>
      </c>
      <c r="C528" s="2">
        <v>49.2242</v>
      </c>
      <c r="D528" s="2">
        <v>1.0097</v>
      </c>
      <c r="E528" s="9">
        <v>319.9259</v>
      </c>
      <c r="F528" s="7">
        <v>-2.0452</v>
      </c>
      <c r="G528" s="8">
        <v>59.2329</v>
      </c>
      <c r="H528" s="42">
        <f t="shared" si="48"/>
        <v>-0.6594358918524911</v>
      </c>
      <c r="I528" s="43">
        <f t="shared" si="49"/>
        <v>-0.7646165016115659</v>
      </c>
      <c r="J528" s="44">
        <v>0</v>
      </c>
      <c r="K528" s="33">
        <f t="shared" si="50"/>
        <v>-0.6575046487547292</v>
      </c>
      <c r="L528" s="33">
        <f t="shared" si="51"/>
        <v>-0.7662412678339414</v>
      </c>
      <c r="M528" s="45">
        <f t="shared" si="52"/>
        <v>-9.012651001133423E-05</v>
      </c>
    </row>
    <row r="529" spans="1:13" ht="12.75">
      <c r="A529" s="26">
        <v>39212</v>
      </c>
      <c r="B529" s="21">
        <v>0.5</v>
      </c>
      <c r="C529" s="2">
        <v>49.4658</v>
      </c>
      <c r="D529" s="2">
        <v>1.0097</v>
      </c>
      <c r="E529" s="9">
        <v>323.3181</v>
      </c>
      <c r="F529" s="7">
        <v>-1.766</v>
      </c>
      <c r="G529" s="8">
        <v>59.0338</v>
      </c>
      <c r="H529" s="42">
        <f t="shared" si="48"/>
        <v>-0.6562058685703341</v>
      </c>
      <c r="I529" s="43">
        <f t="shared" si="49"/>
        <v>-0.7673903492055745</v>
      </c>
      <c r="J529" s="44">
        <v>0</v>
      </c>
      <c r="K529" s="33">
        <f t="shared" si="50"/>
        <v>-0.654188347230523</v>
      </c>
      <c r="L529" s="33">
        <f t="shared" si="51"/>
        <v>-0.7688931720551111</v>
      </c>
      <c r="M529" s="45">
        <f t="shared" si="52"/>
        <v>-7.756551435458787E-05</v>
      </c>
    </row>
    <row r="530" spans="1:13" ht="12.75">
      <c r="A530" s="26">
        <v>39212</v>
      </c>
      <c r="B530" s="21">
        <v>0.75</v>
      </c>
      <c r="C530" s="2">
        <v>49.7075</v>
      </c>
      <c r="D530" s="2">
        <v>1.0098</v>
      </c>
      <c r="E530" s="9">
        <v>326.7324</v>
      </c>
      <c r="F530" s="7">
        <v>-1.4787</v>
      </c>
      <c r="G530" s="8">
        <v>58.8351</v>
      </c>
      <c r="H530" s="42">
        <f t="shared" si="48"/>
        <v>-0.6530275023395583</v>
      </c>
      <c r="I530" s="43">
        <f t="shared" si="49"/>
        <v>-0.7702279670254504</v>
      </c>
      <c r="J530" s="44">
        <v>0</v>
      </c>
      <c r="K530" s="33">
        <f t="shared" si="50"/>
        <v>-0.6509308428816737</v>
      </c>
      <c r="L530" s="33">
        <f t="shared" si="51"/>
        <v>-0.7716035182774672</v>
      </c>
      <c r="M530" s="45">
        <f t="shared" si="52"/>
        <v>-6.473130489483068E-05</v>
      </c>
    </row>
    <row r="531" spans="1:13" ht="12.75">
      <c r="A531" s="26">
        <v>39213</v>
      </c>
      <c r="B531" s="21">
        <v>0</v>
      </c>
      <c r="C531" s="2">
        <v>49.9491</v>
      </c>
      <c r="D531" s="2">
        <v>1.0098</v>
      </c>
      <c r="E531" s="9">
        <v>330.1692</v>
      </c>
      <c r="F531" s="7">
        <v>-1.1841</v>
      </c>
      <c r="G531" s="8">
        <v>58.6374</v>
      </c>
      <c r="H531" s="42">
        <f t="shared" si="48"/>
        <v>-0.6497738741471937</v>
      </c>
      <c r="I531" s="43">
        <f t="shared" si="49"/>
        <v>-0.7729747424565352</v>
      </c>
      <c r="J531" s="44">
        <v>0</v>
      </c>
      <c r="K531" s="33">
        <f t="shared" si="50"/>
        <v>-0.6476055751858847</v>
      </c>
      <c r="L531" s="33">
        <f t="shared" si="51"/>
        <v>-0.7742180873558955</v>
      </c>
      <c r="M531" s="45">
        <f t="shared" si="52"/>
        <v>-5.166282812952885E-05</v>
      </c>
    </row>
    <row r="532" spans="1:13" ht="12.75">
      <c r="A532" s="26">
        <v>39213</v>
      </c>
      <c r="B532" s="21">
        <v>0.25</v>
      </c>
      <c r="C532" s="2">
        <v>50.1907</v>
      </c>
      <c r="D532" s="2">
        <v>1.0099</v>
      </c>
      <c r="E532" s="9">
        <v>333.6291</v>
      </c>
      <c r="F532" s="7">
        <v>-0.8833</v>
      </c>
      <c r="G532" s="8">
        <v>58.4417</v>
      </c>
      <c r="H532" s="42">
        <f t="shared" si="48"/>
        <v>-0.6465727159840722</v>
      </c>
      <c r="I532" s="43">
        <f t="shared" si="49"/>
        <v>-0.7757845918455588</v>
      </c>
      <c r="J532" s="44">
        <v>0</v>
      </c>
      <c r="K532" s="33">
        <f t="shared" si="50"/>
        <v>-0.6443405958353391</v>
      </c>
      <c r="L532" s="33">
        <f t="shared" si="51"/>
        <v>-0.7768912132361074</v>
      </c>
      <c r="M532" s="45">
        <f t="shared" si="52"/>
        <v>-3.8411376720335525E-05</v>
      </c>
    </row>
    <row r="533" spans="1:13" ht="12.75">
      <c r="A533" s="26">
        <v>39213</v>
      </c>
      <c r="B533" s="21">
        <v>0.5</v>
      </c>
      <c r="C533" s="2">
        <v>50.4323</v>
      </c>
      <c r="D533" s="2">
        <v>1.01</v>
      </c>
      <c r="E533" s="9">
        <v>337.1121</v>
      </c>
      <c r="F533" s="7">
        <v>-0.5772</v>
      </c>
      <c r="G533" s="8">
        <v>58.2489</v>
      </c>
      <c r="H533" s="42">
        <f t="shared" si="48"/>
        <v>-0.6433594134923092</v>
      </c>
      <c r="I533" s="43">
        <f t="shared" si="49"/>
        <v>-0.7785811872058251</v>
      </c>
      <c r="J533" s="44">
        <v>0</v>
      </c>
      <c r="K533" s="33">
        <f t="shared" si="50"/>
        <v>-0.6410716026800389</v>
      </c>
      <c r="L533" s="33">
        <f t="shared" si="51"/>
        <v>-0.779547027017826</v>
      </c>
      <c r="M533" s="45">
        <f t="shared" si="52"/>
        <v>-2.501800703269103E-05</v>
      </c>
    </row>
    <row r="534" spans="1:13" ht="12.75">
      <c r="A534" s="26">
        <v>39213</v>
      </c>
      <c r="B534" s="21">
        <v>0.75</v>
      </c>
      <c r="C534" s="2">
        <v>50.6739</v>
      </c>
      <c r="D534" s="2">
        <v>1.01</v>
      </c>
      <c r="E534" s="9">
        <v>340.6185</v>
      </c>
      <c r="F534" s="7">
        <v>-0.267</v>
      </c>
      <c r="G534" s="8">
        <v>58.0598</v>
      </c>
      <c r="H534" s="42">
        <f t="shared" si="48"/>
        <v>-0.6400706482040588</v>
      </c>
      <c r="I534" s="43">
        <f t="shared" si="49"/>
        <v>-0.7812871209149912</v>
      </c>
      <c r="J534" s="44">
        <v>0</v>
      </c>
      <c r="K534" s="33">
        <f t="shared" si="50"/>
        <v>-0.6377355613498358</v>
      </c>
      <c r="L534" s="33">
        <f t="shared" si="51"/>
        <v>-0.7821085874321031</v>
      </c>
      <c r="M534" s="45">
        <f t="shared" si="52"/>
        <v>-1.1535362061970603E-05</v>
      </c>
    </row>
    <row r="535" spans="1:13" ht="12.75">
      <c r="A535" s="26">
        <v>39214</v>
      </c>
      <c r="B535" s="21">
        <v>0</v>
      </c>
      <c r="C535" s="2">
        <v>50.9155</v>
      </c>
      <c r="D535" s="2">
        <v>1.0101</v>
      </c>
      <c r="E535" s="9">
        <v>344.1484</v>
      </c>
      <c r="F535" s="7">
        <v>0.0463</v>
      </c>
      <c r="G535" s="8">
        <v>57.8754</v>
      </c>
      <c r="H535" s="42">
        <f t="shared" si="48"/>
        <v>-0.6368335486196558</v>
      </c>
      <c r="I535" s="43">
        <f t="shared" si="49"/>
        <v>-0.7840567845204176</v>
      </c>
      <c r="J535" s="44">
        <v>0</v>
      </c>
      <c r="K535" s="33">
        <f t="shared" si="50"/>
        <v>-0.6344598525584865</v>
      </c>
      <c r="L535" s="33">
        <f t="shared" si="51"/>
        <v>-0.7847307822910724</v>
      </c>
      <c r="M535" s="45">
        <f t="shared" si="52"/>
        <v>1.9939807197834914E-06</v>
      </c>
    </row>
    <row r="536" spans="1:13" ht="12.75">
      <c r="A536" s="26">
        <v>39214</v>
      </c>
      <c r="B536" s="21">
        <v>0.25</v>
      </c>
      <c r="C536" s="2">
        <v>51.157</v>
      </c>
      <c r="D536" s="2">
        <v>1.0101</v>
      </c>
      <c r="E536" s="9">
        <v>347.7017</v>
      </c>
      <c r="F536" s="7">
        <v>0.3614</v>
      </c>
      <c r="G536" s="8">
        <v>57.6969</v>
      </c>
      <c r="H536" s="42">
        <f t="shared" si="48"/>
        <v>-0.6335231254919206</v>
      </c>
      <c r="I536" s="43">
        <f t="shared" si="49"/>
        <v>-0.7867340462106289</v>
      </c>
      <c r="J536" s="44">
        <v>0</v>
      </c>
      <c r="K536" s="33">
        <f t="shared" si="50"/>
        <v>-0.6311197030665517</v>
      </c>
      <c r="L536" s="33">
        <f t="shared" si="51"/>
        <v>-0.787258002344495</v>
      </c>
      <c r="M536" s="45">
        <f t="shared" si="52"/>
        <v>1.551614227850501E-05</v>
      </c>
    </row>
    <row r="537" spans="1:13" ht="12.75">
      <c r="A537" s="26">
        <v>39214</v>
      </c>
      <c r="B537" s="21">
        <v>0.5</v>
      </c>
      <c r="C537" s="2">
        <v>51.3985</v>
      </c>
      <c r="D537" s="2">
        <v>1.0102</v>
      </c>
      <c r="E537" s="9">
        <v>351.2781</v>
      </c>
      <c r="F537" s="7">
        <v>0.6769</v>
      </c>
      <c r="G537" s="8">
        <v>57.5251</v>
      </c>
      <c r="H537" s="42">
        <f t="shared" si="48"/>
        <v>-0.6302638372315746</v>
      </c>
      <c r="I537" s="43">
        <f t="shared" si="49"/>
        <v>-0.7894754812393676</v>
      </c>
      <c r="J537" s="44">
        <v>0</v>
      </c>
      <c r="K537" s="33">
        <f t="shared" si="50"/>
        <v>-0.627839772208146</v>
      </c>
      <c r="L537" s="33">
        <f t="shared" si="51"/>
        <v>-0.7898473636069975</v>
      </c>
      <c r="M537" s="45">
        <f t="shared" si="52"/>
        <v>2.897462334113168E-05</v>
      </c>
    </row>
    <row r="538" spans="1:13" ht="12.75">
      <c r="A538" s="26">
        <v>39214</v>
      </c>
      <c r="B538" s="21">
        <v>0.75</v>
      </c>
      <c r="C538" s="2">
        <v>51.64</v>
      </c>
      <c r="D538" s="2">
        <v>1.0103</v>
      </c>
      <c r="E538" s="9">
        <v>354.8773</v>
      </c>
      <c r="F538" s="7">
        <v>0.9917</v>
      </c>
      <c r="G538" s="8">
        <v>57.361</v>
      </c>
      <c r="H538" s="42">
        <f t="shared" si="48"/>
        <v>-0.6269926929359231</v>
      </c>
      <c r="I538" s="43">
        <f t="shared" si="49"/>
        <v>-0.7922034164310069</v>
      </c>
      <c r="J538" s="44">
        <v>0</v>
      </c>
      <c r="K538" s="33">
        <f t="shared" si="50"/>
        <v>-0.6245572265003357</v>
      </c>
      <c r="L538" s="33">
        <f t="shared" si="51"/>
        <v>-0.7924217486466067</v>
      </c>
      <c r="M538" s="45">
        <f t="shared" si="52"/>
        <v>4.232737617368179E-05</v>
      </c>
    </row>
    <row r="539" spans="1:13" ht="12.75">
      <c r="A539" s="26">
        <v>39215</v>
      </c>
      <c r="B539" s="21">
        <v>0</v>
      </c>
      <c r="C539" s="2">
        <v>51.8814</v>
      </c>
      <c r="D539" s="2">
        <v>1.0103</v>
      </c>
      <c r="E539" s="9">
        <v>358.4987</v>
      </c>
      <c r="F539" s="7">
        <v>1.3042</v>
      </c>
      <c r="G539" s="8">
        <v>57.2059</v>
      </c>
      <c r="H539" s="42">
        <f t="shared" si="48"/>
        <v>-0.6236494067706776</v>
      </c>
      <c r="I539" s="43">
        <f t="shared" si="49"/>
        <v>-0.7948380384924855</v>
      </c>
      <c r="J539" s="44">
        <v>0</v>
      </c>
      <c r="K539" s="33">
        <f t="shared" si="50"/>
        <v>-0.6212118887593887</v>
      </c>
      <c r="L539" s="33">
        <f t="shared" si="51"/>
        <v>-0.7949019224914379</v>
      </c>
      <c r="M539" s="45">
        <f t="shared" si="52"/>
        <v>5.551284935159865E-05</v>
      </c>
    </row>
    <row r="540" spans="1:13" ht="12.75">
      <c r="A540" s="26">
        <v>39215</v>
      </c>
      <c r="B540" s="21">
        <v>0.25</v>
      </c>
      <c r="C540" s="2">
        <v>52.1229</v>
      </c>
      <c r="D540" s="2">
        <v>1.0104</v>
      </c>
      <c r="E540" s="9">
        <v>2.1416</v>
      </c>
      <c r="F540" s="7">
        <v>1.6131</v>
      </c>
      <c r="G540" s="8">
        <v>57.0606</v>
      </c>
      <c r="H540" s="42">
        <f t="shared" si="48"/>
        <v>-0.6203550552052383</v>
      </c>
      <c r="I540" s="43">
        <f t="shared" si="49"/>
        <v>-0.7975385667673417</v>
      </c>
      <c r="J540" s="44">
        <v>0</v>
      </c>
      <c r="K540" s="33">
        <f t="shared" si="50"/>
        <v>-0.6179249259202527</v>
      </c>
      <c r="L540" s="33">
        <f t="shared" si="51"/>
        <v>-0.7974476911396597</v>
      </c>
      <c r="M540" s="45">
        <f t="shared" si="52"/>
        <v>6.848354854437263E-05</v>
      </c>
    </row>
    <row r="541" spans="1:13" ht="12.75">
      <c r="A541" s="26">
        <v>39215</v>
      </c>
      <c r="B541" s="21">
        <v>0.5</v>
      </c>
      <c r="C541" s="2">
        <v>52.3643</v>
      </c>
      <c r="D541" s="2">
        <v>1.0104</v>
      </c>
      <c r="E541" s="9">
        <v>5.805</v>
      </c>
      <c r="F541" s="7">
        <v>1.9169</v>
      </c>
      <c r="G541" s="8">
        <v>56.9261</v>
      </c>
      <c r="H541" s="42">
        <f t="shared" si="48"/>
        <v>-0.6169893498318508</v>
      </c>
      <c r="I541" s="43">
        <f t="shared" si="49"/>
        <v>-0.800145175698804</v>
      </c>
      <c r="J541" s="44">
        <v>0</v>
      </c>
      <c r="K541" s="33">
        <f t="shared" si="50"/>
        <v>-0.6145760897717486</v>
      </c>
      <c r="L541" s="33">
        <f t="shared" si="51"/>
        <v>-0.799899832909617</v>
      </c>
      <c r="M541" s="45">
        <f t="shared" si="52"/>
        <v>8.118501441024271E-05</v>
      </c>
    </row>
    <row r="542" spans="1:13" ht="12.75">
      <c r="A542" s="26">
        <v>39215</v>
      </c>
      <c r="B542" s="21">
        <v>0.75</v>
      </c>
      <c r="C542" s="2">
        <v>52.6057</v>
      </c>
      <c r="D542" s="2">
        <v>1.0105</v>
      </c>
      <c r="E542" s="9">
        <v>9.4879</v>
      </c>
      <c r="F542" s="7">
        <v>2.2142</v>
      </c>
      <c r="G542" s="8">
        <v>56.8035</v>
      </c>
      <c r="H542" s="42">
        <f t="shared" si="48"/>
        <v>-0.6136734218147764</v>
      </c>
      <c r="I542" s="43">
        <f t="shared" si="49"/>
        <v>-0.8028170285676204</v>
      </c>
      <c r="J542" s="44">
        <v>0</v>
      </c>
      <c r="K542" s="33">
        <f t="shared" si="50"/>
        <v>-0.6112865044317723</v>
      </c>
      <c r="L542" s="33">
        <f t="shared" si="51"/>
        <v>-0.8024181137635966</v>
      </c>
      <c r="M542" s="45">
        <f t="shared" si="52"/>
        <v>9.356853793746967E-05</v>
      </c>
    </row>
    <row r="543" spans="1:13" ht="12.75">
      <c r="A543" s="26">
        <v>39216</v>
      </c>
      <c r="B543" s="21">
        <v>0</v>
      </c>
      <c r="C543" s="2">
        <v>52.847</v>
      </c>
      <c r="D543" s="2">
        <v>1.0105</v>
      </c>
      <c r="E543" s="9">
        <v>13.1889</v>
      </c>
      <c r="F543" s="7">
        <v>2.5034</v>
      </c>
      <c r="G543" s="8">
        <v>56.6937</v>
      </c>
      <c r="H543" s="42">
        <f t="shared" si="48"/>
        <v>-0.6102869421438663</v>
      </c>
      <c r="I543" s="43">
        <f t="shared" si="49"/>
        <v>-0.8053943743587294</v>
      </c>
      <c r="J543" s="44">
        <v>0</v>
      </c>
      <c r="K543" s="33">
        <f t="shared" si="50"/>
        <v>-0.6079357958984009</v>
      </c>
      <c r="L543" s="33">
        <f t="shared" si="51"/>
        <v>-0.8048433985125949</v>
      </c>
      <c r="M543" s="45">
        <f t="shared" si="52"/>
        <v>0.00010557786239683418</v>
      </c>
    </row>
    <row r="544" spans="1:13" ht="12.75">
      <c r="A544" s="26">
        <v>39216</v>
      </c>
      <c r="B544" s="21">
        <v>0.25</v>
      </c>
      <c r="C544" s="2">
        <v>53.0884</v>
      </c>
      <c r="D544" s="2">
        <v>1.0106</v>
      </c>
      <c r="E544" s="9">
        <v>16.9065</v>
      </c>
      <c r="F544" s="7">
        <v>2.7831</v>
      </c>
      <c r="G544" s="8">
        <v>56.5976</v>
      </c>
      <c r="H544" s="42">
        <f t="shared" si="48"/>
        <v>-0.6069482861572248</v>
      </c>
      <c r="I544" s="43">
        <f t="shared" si="49"/>
        <v>-0.8080384507749662</v>
      </c>
      <c r="J544" s="44">
        <v>0</v>
      </c>
      <c r="K544" s="33">
        <f t="shared" si="50"/>
        <v>-0.6046422481441595</v>
      </c>
      <c r="L544" s="33">
        <f t="shared" si="51"/>
        <v>-0.8073375370868129</v>
      </c>
      <c r="M544" s="45">
        <f t="shared" si="52"/>
        <v>0.00011716611651050874</v>
      </c>
    </row>
    <row r="545" spans="1:13" ht="12.75">
      <c r="A545" s="26">
        <v>39216</v>
      </c>
      <c r="B545" s="21">
        <v>0.5</v>
      </c>
      <c r="C545" s="2">
        <v>53.3297</v>
      </c>
      <c r="D545" s="2">
        <v>1.0106</v>
      </c>
      <c r="E545" s="9">
        <v>20.6391</v>
      </c>
      <c r="F545" s="7">
        <v>3.0518</v>
      </c>
      <c r="G545" s="8">
        <v>56.516</v>
      </c>
      <c r="H545" s="42">
        <f t="shared" si="48"/>
        <v>-0.6035398762791058</v>
      </c>
      <c r="I545" s="43">
        <f t="shared" si="49"/>
        <v>-0.8105874275739795</v>
      </c>
      <c r="J545" s="44">
        <v>0</v>
      </c>
      <c r="K545" s="33">
        <f t="shared" si="50"/>
        <v>-0.6012881496573107</v>
      </c>
      <c r="L545" s="33">
        <f t="shared" si="51"/>
        <v>-0.8097393049988488</v>
      </c>
      <c r="M545" s="45">
        <f t="shared" si="52"/>
        <v>0.0001282827078350575</v>
      </c>
    </row>
    <row r="546" spans="1:13" ht="12.75">
      <c r="A546" s="26">
        <v>39216</v>
      </c>
      <c r="B546" s="21">
        <v>0.75</v>
      </c>
      <c r="C546" s="2">
        <v>53.571</v>
      </c>
      <c r="D546" s="2">
        <v>1.0107</v>
      </c>
      <c r="E546" s="9">
        <v>24.3847</v>
      </c>
      <c r="F546" s="7">
        <v>3.3081</v>
      </c>
      <c r="G546" s="8">
        <v>56.4496</v>
      </c>
      <c r="H546" s="42">
        <f t="shared" si="48"/>
        <v>-0.6001801443163045</v>
      </c>
      <c r="I546" s="43">
        <f t="shared" si="49"/>
        <v>-0.8132024866959395</v>
      </c>
      <c r="J546" s="44">
        <v>0</v>
      </c>
      <c r="K546" s="33">
        <f t="shared" si="50"/>
        <v>-0.5979917511105691</v>
      </c>
      <c r="L546" s="33">
        <f t="shared" si="51"/>
        <v>-0.8122104920526926</v>
      </c>
      <c r="M546" s="45">
        <f t="shared" si="52"/>
        <v>0.00013888143125246797</v>
      </c>
    </row>
    <row r="547" spans="1:13" ht="12.75">
      <c r="A547" s="26">
        <v>39217</v>
      </c>
      <c r="B547" s="21">
        <v>0</v>
      </c>
      <c r="C547" s="2">
        <v>53.8123</v>
      </c>
      <c r="D547" s="2">
        <v>1.0108</v>
      </c>
      <c r="E547" s="9">
        <v>28.1413</v>
      </c>
      <c r="F547" s="7">
        <v>3.5506</v>
      </c>
      <c r="G547" s="8">
        <v>56.3991</v>
      </c>
      <c r="H547" s="42">
        <f t="shared" si="48"/>
        <v>-0.5968090895347609</v>
      </c>
      <c r="I547" s="43">
        <f t="shared" si="49"/>
        <v>-0.815803622600862</v>
      </c>
      <c r="J547" s="44">
        <v>0</v>
      </c>
      <c r="K547" s="33">
        <f t="shared" si="50"/>
        <v>-0.5946928241339604</v>
      </c>
      <c r="L547" s="33">
        <f t="shared" si="51"/>
        <v>-0.814671680998248</v>
      </c>
      <c r="M547" s="45">
        <f t="shared" si="52"/>
        <v>0.0001489161934651415</v>
      </c>
    </row>
    <row r="548" spans="1:13" ht="12.75">
      <c r="A548" s="26">
        <v>39217</v>
      </c>
      <c r="B548" s="21">
        <v>0.25</v>
      </c>
      <c r="C548" s="2">
        <v>54.0536</v>
      </c>
      <c r="D548" s="2">
        <v>1.0108</v>
      </c>
      <c r="E548" s="9">
        <v>31.9066</v>
      </c>
      <c r="F548" s="7">
        <v>3.7781</v>
      </c>
      <c r="G548" s="8">
        <v>56.365</v>
      </c>
      <c r="H548" s="42">
        <f t="shared" si="48"/>
        <v>-0.5933680668085706</v>
      </c>
      <c r="I548" s="43">
        <f t="shared" si="49"/>
        <v>-0.8183098296439189</v>
      </c>
      <c r="J548" s="44">
        <v>0</v>
      </c>
      <c r="K548" s="33">
        <f t="shared" si="50"/>
        <v>-0.5913324531998878</v>
      </c>
      <c r="L548" s="33">
        <f t="shared" si="51"/>
        <v>-0.8170424464074135</v>
      </c>
      <c r="M548" s="45">
        <f t="shared" si="52"/>
        <v>0.00015834858699036427</v>
      </c>
    </row>
    <row r="549" spans="1:13" ht="12.75">
      <c r="A549" s="26">
        <v>39217</v>
      </c>
      <c r="B549" s="21">
        <v>0.5</v>
      </c>
      <c r="C549" s="2">
        <v>54.2948</v>
      </c>
      <c r="D549" s="2">
        <v>1.0109</v>
      </c>
      <c r="E549" s="9">
        <v>35.6784</v>
      </c>
      <c r="F549" s="7">
        <v>3.9894</v>
      </c>
      <c r="G549" s="8">
        <v>56.3478</v>
      </c>
      <c r="H549" s="42">
        <f t="shared" si="48"/>
        <v>-0.5899763138490821</v>
      </c>
      <c r="I549" s="43">
        <f t="shared" si="49"/>
        <v>-0.8208816961639778</v>
      </c>
      <c r="J549" s="44">
        <v>0</v>
      </c>
      <c r="K549" s="33">
        <f t="shared" si="50"/>
        <v>-0.5880295633013172</v>
      </c>
      <c r="L549" s="33">
        <f t="shared" si="51"/>
        <v>-0.8194839265432936</v>
      </c>
      <c r="M549" s="45">
        <f t="shared" si="52"/>
        <v>0.00016713968547476464</v>
      </c>
    </row>
    <row r="550" spans="1:13" ht="12.75">
      <c r="A550" s="26">
        <v>39217</v>
      </c>
      <c r="B550" s="21">
        <v>0.75</v>
      </c>
      <c r="C550" s="2">
        <v>54.536</v>
      </c>
      <c r="D550" s="2">
        <v>1.0109</v>
      </c>
      <c r="E550" s="9">
        <v>39.4542</v>
      </c>
      <c r="F550" s="7">
        <v>4.1832</v>
      </c>
      <c r="G550" s="8">
        <v>56.3478</v>
      </c>
      <c r="H550" s="42">
        <f t="shared" si="48"/>
        <v>-0.586515402610151</v>
      </c>
      <c r="I550" s="43">
        <f t="shared" si="49"/>
        <v>-0.823358058502528</v>
      </c>
      <c r="J550" s="44">
        <v>0</v>
      </c>
      <c r="K550" s="33">
        <f t="shared" si="50"/>
        <v>-0.5846653713970232</v>
      </c>
      <c r="L550" s="33">
        <f t="shared" si="51"/>
        <v>-0.8218354925845246</v>
      </c>
      <c r="M550" s="45">
        <f t="shared" si="52"/>
        <v>0.00017524502269274764</v>
      </c>
    </row>
    <row r="551" spans="1:13" ht="12.75">
      <c r="A551" s="26">
        <v>39218</v>
      </c>
      <c r="B551" s="21">
        <v>0</v>
      </c>
      <c r="C551" s="2">
        <v>54.7772</v>
      </c>
      <c r="D551" s="2">
        <v>1.011</v>
      </c>
      <c r="E551" s="9">
        <v>43.2314</v>
      </c>
      <c r="F551" s="7">
        <v>4.3587</v>
      </c>
      <c r="G551" s="8">
        <v>56.3653</v>
      </c>
      <c r="H551" s="42">
        <f t="shared" si="48"/>
        <v>-0.5831017729858555</v>
      </c>
      <c r="I551" s="43">
        <f t="shared" si="49"/>
        <v>-0.8259015209701163</v>
      </c>
      <c r="J551" s="44">
        <v>0</v>
      </c>
      <c r="K551" s="33">
        <f t="shared" si="50"/>
        <v>-0.5813559195477873</v>
      </c>
      <c r="L551" s="33">
        <f t="shared" si="51"/>
        <v>-0.8242602540219344</v>
      </c>
      <c r="M551" s="45">
        <f t="shared" si="52"/>
        <v>0.00018263997293917783</v>
      </c>
    </row>
    <row r="552" spans="1:13" ht="12.75">
      <c r="A552" s="26">
        <v>39218</v>
      </c>
      <c r="B552" s="21">
        <v>0.25</v>
      </c>
      <c r="C552" s="2">
        <v>55.0183</v>
      </c>
      <c r="D552" s="2">
        <v>1.011</v>
      </c>
      <c r="E552" s="9">
        <v>47.0074</v>
      </c>
      <c r="F552" s="7">
        <v>4.5149</v>
      </c>
      <c r="G552" s="8">
        <v>56.4002</v>
      </c>
      <c r="H552" s="42">
        <f t="shared" si="48"/>
        <v>-0.5796212363368212</v>
      </c>
      <c r="I552" s="43">
        <f t="shared" si="49"/>
        <v>-0.8283478872957755</v>
      </c>
      <c r="J552" s="44">
        <v>0</v>
      </c>
      <c r="K552" s="33">
        <f t="shared" si="50"/>
        <v>-0.5779865941687286</v>
      </c>
      <c r="L552" s="33">
        <f t="shared" si="51"/>
        <v>-0.8265944942145834</v>
      </c>
      <c r="M552" s="45">
        <f t="shared" si="52"/>
        <v>0.0001892889399653925</v>
      </c>
    </row>
    <row r="553" spans="1:13" ht="12.75">
      <c r="A553" s="26">
        <v>39218</v>
      </c>
      <c r="B553" s="21">
        <v>0.5</v>
      </c>
      <c r="C553" s="2">
        <v>55.2595</v>
      </c>
      <c r="D553" s="2">
        <v>1.0111</v>
      </c>
      <c r="E553" s="9">
        <v>50.7794</v>
      </c>
      <c r="F553" s="7">
        <v>4.6512</v>
      </c>
      <c r="G553" s="8">
        <v>56.4527</v>
      </c>
      <c r="H553" s="42">
        <f t="shared" si="48"/>
        <v>-0.5761859723184478</v>
      </c>
      <c r="I553" s="43">
        <f t="shared" si="49"/>
        <v>-0.8308627656258555</v>
      </c>
      <c r="J553" s="44">
        <v>0</v>
      </c>
      <c r="K553" s="33">
        <f t="shared" si="50"/>
        <v>-0.5746690987639875</v>
      </c>
      <c r="L553" s="33">
        <f t="shared" si="51"/>
        <v>-0.8290042595665491</v>
      </c>
      <c r="M553" s="45">
        <f t="shared" si="52"/>
        <v>0.00019517250381013155</v>
      </c>
    </row>
    <row r="554" spans="1:13" ht="12.75">
      <c r="A554" s="26">
        <v>39218</v>
      </c>
      <c r="B554" s="21">
        <v>0.75</v>
      </c>
      <c r="C554" s="2">
        <v>55.5006</v>
      </c>
      <c r="D554" s="2">
        <v>1.0111</v>
      </c>
      <c r="E554" s="9">
        <v>54.545</v>
      </c>
      <c r="F554" s="7">
        <v>4.7669</v>
      </c>
      <c r="G554" s="8">
        <v>56.5224</v>
      </c>
      <c r="H554" s="42">
        <f t="shared" si="48"/>
        <v>-0.5726846200984863</v>
      </c>
      <c r="I554" s="43">
        <f t="shared" si="49"/>
        <v>-0.8332799865007274</v>
      </c>
      <c r="J554" s="44">
        <v>0</v>
      </c>
      <c r="K554" s="33">
        <f t="shared" si="50"/>
        <v>-0.5712915920506966</v>
      </c>
      <c r="L554" s="33">
        <f t="shared" si="51"/>
        <v>-0.8313237851735776</v>
      </c>
      <c r="M554" s="45">
        <f t="shared" si="52"/>
        <v>0.00020026336057584628</v>
      </c>
    </row>
    <row r="555" spans="1:13" ht="12.75">
      <c r="A555" s="26">
        <v>39219</v>
      </c>
      <c r="B555" s="21">
        <v>0</v>
      </c>
      <c r="C555" s="2">
        <v>55.7417</v>
      </c>
      <c r="D555" s="2">
        <v>1.0112</v>
      </c>
      <c r="E555" s="9">
        <v>58.3013</v>
      </c>
      <c r="F555" s="7">
        <v>4.8617</v>
      </c>
      <c r="G555" s="8">
        <v>56.6091</v>
      </c>
      <c r="H555" s="42">
        <f t="shared" si="48"/>
        <v>-0.5692294197359348</v>
      </c>
      <c r="I555" s="43">
        <f t="shared" si="49"/>
        <v>-0.8357651031881453</v>
      </c>
      <c r="J555" s="44">
        <v>0</v>
      </c>
      <c r="K555" s="33">
        <f t="shared" si="50"/>
        <v>-0.5679657811196395</v>
      </c>
      <c r="L555" s="33">
        <f t="shared" si="51"/>
        <v>-0.8337189940681594</v>
      </c>
      <c r="M555" s="45">
        <f t="shared" si="52"/>
        <v>0.00020454983583379323</v>
      </c>
    </row>
    <row r="556" spans="1:13" ht="12.75">
      <c r="A556" s="26">
        <v>39219</v>
      </c>
      <c r="B556" s="21">
        <v>0.25</v>
      </c>
      <c r="C556" s="2">
        <v>55.9827</v>
      </c>
      <c r="D556" s="2">
        <v>1.0112</v>
      </c>
      <c r="E556" s="9">
        <v>62.0458</v>
      </c>
      <c r="F556" s="7">
        <v>4.9352</v>
      </c>
      <c r="G556" s="8">
        <v>56.7124</v>
      </c>
      <c r="H556" s="42">
        <f t="shared" si="48"/>
        <v>-0.5657089630376062</v>
      </c>
      <c r="I556" s="43">
        <f t="shared" si="49"/>
        <v>-0.8381520203035464</v>
      </c>
      <c r="J556" s="44">
        <v>0</v>
      </c>
      <c r="K556" s="33">
        <f t="shared" si="50"/>
        <v>-0.5645797150266628</v>
      </c>
      <c r="L556" s="33">
        <f t="shared" si="51"/>
        <v>-0.8360241119532185</v>
      </c>
      <c r="M556" s="45">
        <f t="shared" si="52"/>
        <v>0.00020801355091012012</v>
      </c>
    </row>
    <row r="557" spans="1:13" ht="12.75">
      <c r="A557" s="26">
        <v>39219</v>
      </c>
      <c r="B557" s="21">
        <v>0.5</v>
      </c>
      <c r="C557" s="2">
        <v>56.2238</v>
      </c>
      <c r="D557" s="2">
        <v>1.0113</v>
      </c>
      <c r="E557" s="9">
        <v>65.7761</v>
      </c>
      <c r="F557" s="7">
        <v>4.9872</v>
      </c>
      <c r="G557" s="8">
        <v>56.8317</v>
      </c>
      <c r="H557" s="42">
        <f t="shared" si="48"/>
        <v>-0.5622326256035084</v>
      </c>
      <c r="I557" s="43">
        <f t="shared" si="49"/>
        <v>-0.8406082111822281</v>
      </c>
      <c r="J557" s="44">
        <v>0</v>
      </c>
      <c r="K557" s="33">
        <f t="shared" si="50"/>
        <v>-0.5612422106637756</v>
      </c>
      <c r="L557" s="33">
        <f t="shared" si="51"/>
        <v>-0.8384068943171167</v>
      </c>
      <c r="M557" s="45">
        <f t="shared" si="52"/>
        <v>0.0002106419633069754</v>
      </c>
    </row>
    <row r="558" spans="1:13" ht="12.75">
      <c r="A558" s="26">
        <v>39219</v>
      </c>
      <c r="B558" s="21">
        <v>0.75</v>
      </c>
      <c r="C558" s="2">
        <v>56.4648</v>
      </c>
      <c r="D558" s="2">
        <v>1.0113</v>
      </c>
      <c r="E558" s="9">
        <v>69.4898</v>
      </c>
      <c r="F558" s="7">
        <v>5.018</v>
      </c>
      <c r="G558" s="8">
        <v>56.9663</v>
      </c>
      <c r="H558" s="42">
        <f t="shared" si="48"/>
        <v>-0.5586918595689868</v>
      </c>
      <c r="I558" s="43">
        <f t="shared" si="49"/>
        <v>-0.8429656553213469</v>
      </c>
      <c r="J558" s="44">
        <v>0</v>
      </c>
      <c r="K558" s="33">
        <f t="shared" si="50"/>
        <v>-0.5578441424669034</v>
      </c>
      <c r="L558" s="33">
        <f t="shared" si="51"/>
        <v>-0.8406995628431916</v>
      </c>
      <c r="M558" s="45">
        <f t="shared" si="52"/>
        <v>0.0002124414873705918</v>
      </c>
    </row>
    <row r="559" spans="1:13" ht="12.75">
      <c r="A559" s="26">
        <v>39220</v>
      </c>
      <c r="B559" s="21">
        <v>0</v>
      </c>
      <c r="C559" s="2">
        <v>56.7057</v>
      </c>
      <c r="D559" s="2">
        <v>1.0114</v>
      </c>
      <c r="E559" s="9">
        <v>73.1845</v>
      </c>
      <c r="F559" s="7">
        <v>5.0274</v>
      </c>
      <c r="G559" s="8">
        <v>57.1156</v>
      </c>
      <c r="H559" s="42">
        <f t="shared" si="48"/>
        <v>-0.5551975782089108</v>
      </c>
      <c r="I559" s="43">
        <f t="shared" si="49"/>
        <v>-0.8453908026179138</v>
      </c>
      <c r="J559" s="44">
        <v>0</v>
      </c>
      <c r="K559" s="33">
        <f t="shared" si="50"/>
        <v>-0.5544958257250204</v>
      </c>
      <c r="L559" s="33">
        <f t="shared" si="51"/>
        <v>-0.8430687567088174</v>
      </c>
      <c r="M559" s="45">
        <f t="shared" si="52"/>
        <v>0.00021339624095344733</v>
      </c>
    </row>
    <row r="560" spans="1:13" ht="12.75">
      <c r="A560" s="26">
        <v>39220</v>
      </c>
      <c r="B560" s="21">
        <v>0.25</v>
      </c>
      <c r="C560" s="2">
        <v>56.9467</v>
      </c>
      <c r="D560" s="2">
        <v>1.0115</v>
      </c>
      <c r="E560" s="9">
        <v>76.8583</v>
      </c>
      <c r="F560" s="7">
        <v>5.016</v>
      </c>
      <c r="G560" s="8">
        <v>57.2786</v>
      </c>
      <c r="H560" s="42">
        <f t="shared" si="48"/>
        <v>-0.5516912996213567</v>
      </c>
      <c r="I560" s="43">
        <f t="shared" si="49"/>
        <v>-0.8478024297689283</v>
      </c>
      <c r="J560" s="44">
        <v>0</v>
      </c>
      <c r="K560" s="33">
        <f t="shared" si="50"/>
        <v>-0.551138192945856</v>
      </c>
      <c r="L560" s="33">
        <f t="shared" si="51"/>
        <v>-0.8454334072113784</v>
      </c>
      <c r="M560" s="45">
        <f t="shared" si="52"/>
        <v>0.00021352121336188398</v>
      </c>
    </row>
    <row r="561" spans="1:13" ht="12.75">
      <c r="A561" s="26">
        <v>39220</v>
      </c>
      <c r="B561" s="21">
        <v>0.5</v>
      </c>
      <c r="C561" s="2">
        <v>57.1876</v>
      </c>
      <c r="D561" s="2">
        <v>1.0115</v>
      </c>
      <c r="E561" s="9">
        <v>80.5091</v>
      </c>
      <c r="F561" s="7">
        <v>4.9841</v>
      </c>
      <c r="G561" s="8">
        <v>57.4543</v>
      </c>
      <c r="H561" s="42">
        <f t="shared" si="48"/>
        <v>-0.5481218500224667</v>
      </c>
      <c r="I561" s="43">
        <f t="shared" si="49"/>
        <v>-0.8501145143614174</v>
      </c>
      <c r="J561" s="44">
        <v>0</v>
      </c>
      <c r="K561" s="33">
        <f t="shared" si="50"/>
        <v>-0.5477194641102457</v>
      </c>
      <c r="L561" s="33">
        <f t="shared" si="51"/>
        <v>-0.847707602656253</v>
      </c>
      <c r="M561" s="45">
        <f t="shared" si="52"/>
        <v>0.00021281754491088255</v>
      </c>
    </row>
    <row r="562" spans="1:13" ht="12.75">
      <c r="A562" s="26">
        <v>39220</v>
      </c>
      <c r="B562" s="21">
        <v>0.75</v>
      </c>
      <c r="C562" s="2">
        <v>57.4285</v>
      </c>
      <c r="D562" s="2">
        <v>1.0116</v>
      </c>
      <c r="E562" s="9">
        <v>84.1354</v>
      </c>
      <c r="F562" s="7">
        <v>4.9322</v>
      </c>
      <c r="G562" s="8">
        <v>57.6418</v>
      </c>
      <c r="H562" s="42">
        <f t="shared" si="48"/>
        <v>-0.544596546013423</v>
      </c>
      <c r="I562" s="43">
        <f t="shared" si="49"/>
        <v>-0.8524958428463154</v>
      </c>
      <c r="J562" s="44">
        <v>0</v>
      </c>
      <c r="K562" s="33">
        <f t="shared" si="50"/>
        <v>-0.5443463662307706</v>
      </c>
      <c r="L562" s="33">
        <f t="shared" si="51"/>
        <v>-0.8500601863093604</v>
      </c>
      <c r="M562" s="45">
        <f t="shared" si="52"/>
        <v>0.00021129426529303862</v>
      </c>
    </row>
    <row r="563" spans="1:13" ht="12.75">
      <c r="A563" s="26">
        <v>39221</v>
      </c>
      <c r="B563" s="21">
        <v>0</v>
      </c>
      <c r="C563" s="2">
        <v>57.6694</v>
      </c>
      <c r="D563" s="2">
        <v>1.0116</v>
      </c>
      <c r="E563" s="9">
        <v>87.7356</v>
      </c>
      <c r="F563" s="7">
        <v>4.861</v>
      </c>
      <c r="G563" s="8">
        <v>57.84</v>
      </c>
      <c r="H563" s="42">
        <f t="shared" si="48"/>
        <v>-0.5410074257357304</v>
      </c>
      <c r="I563" s="43">
        <f t="shared" si="49"/>
        <v>-0.8547780561635858</v>
      </c>
      <c r="J563" s="44">
        <v>0</v>
      </c>
      <c r="K563" s="33">
        <f t="shared" si="50"/>
        <v>-0.5409103413269013</v>
      </c>
      <c r="L563" s="33">
        <f t="shared" si="51"/>
        <v>-0.8523228227720147</v>
      </c>
      <c r="M563" s="45">
        <f t="shared" si="52"/>
        <v>0.00020896751781978792</v>
      </c>
    </row>
    <row r="564" spans="1:13" ht="12.75">
      <c r="A564" s="26">
        <v>39221</v>
      </c>
      <c r="B564" s="21">
        <v>0.25</v>
      </c>
      <c r="C564" s="2">
        <v>57.9102</v>
      </c>
      <c r="D564" s="2">
        <v>1.0117</v>
      </c>
      <c r="E564" s="9">
        <v>91.3085</v>
      </c>
      <c r="F564" s="7">
        <v>4.7713</v>
      </c>
      <c r="G564" s="8">
        <v>58.0477</v>
      </c>
      <c r="H564" s="42">
        <f t="shared" si="48"/>
        <v>-0.5374633622499442</v>
      </c>
      <c r="I564" s="43">
        <f t="shared" si="49"/>
        <v>-0.857128942597895</v>
      </c>
      <c r="J564" s="44">
        <v>0</v>
      </c>
      <c r="K564" s="33">
        <f t="shared" si="50"/>
        <v>-0.537519681829011</v>
      </c>
      <c r="L564" s="33">
        <f t="shared" si="51"/>
        <v>-0.8546632848486883</v>
      </c>
      <c r="M564" s="45">
        <f t="shared" si="52"/>
        <v>0.00020585701875887335</v>
      </c>
    </row>
    <row r="565" spans="1:13" ht="12.75">
      <c r="A565" s="26">
        <v>39221</v>
      </c>
      <c r="B565" s="21">
        <v>0.5</v>
      </c>
      <c r="C565" s="2">
        <v>58.1511</v>
      </c>
      <c r="D565" s="2">
        <v>1.0117</v>
      </c>
      <c r="E565" s="9">
        <v>94.8529</v>
      </c>
      <c r="F565" s="7">
        <v>4.6637</v>
      </c>
      <c r="G565" s="8">
        <v>58.2637</v>
      </c>
      <c r="H565" s="42">
        <f t="shared" si="48"/>
        <v>-0.5338548252196496</v>
      </c>
      <c r="I565" s="43">
        <f t="shared" si="49"/>
        <v>-0.8593811235940068</v>
      </c>
      <c r="J565" s="44">
        <v>0</v>
      </c>
      <c r="K565" s="33">
        <f t="shared" si="50"/>
        <v>-0.5340642778052246</v>
      </c>
      <c r="L565" s="33">
        <f t="shared" si="51"/>
        <v>-0.8569141372771828</v>
      </c>
      <c r="M565" s="45">
        <f t="shared" si="52"/>
        <v>0.00020197378275309984</v>
      </c>
    </row>
    <row r="566" spans="1:13" ht="12.75">
      <c r="A566" s="26">
        <v>39221</v>
      </c>
      <c r="B566" s="21">
        <v>0.75</v>
      </c>
      <c r="C566" s="2">
        <v>58.3919</v>
      </c>
      <c r="D566" s="2">
        <v>1.0118</v>
      </c>
      <c r="E566" s="9">
        <v>98.3682</v>
      </c>
      <c r="F566" s="7">
        <v>4.5393</v>
      </c>
      <c r="G566" s="8">
        <v>58.4869</v>
      </c>
      <c r="H566" s="42">
        <f t="shared" si="48"/>
        <v>-0.5302907652594093</v>
      </c>
      <c r="I566" s="43">
        <f t="shared" si="49"/>
        <v>-0.8617023524863967</v>
      </c>
      <c r="J566" s="44">
        <v>0</v>
      </c>
      <c r="K566" s="33">
        <f t="shared" si="50"/>
        <v>-0.5306525307562713</v>
      </c>
      <c r="L566" s="33">
        <f t="shared" si="51"/>
        <v>-0.8592430370857111</v>
      </c>
      <c r="M566" s="45">
        <f t="shared" si="52"/>
        <v>0.00019735088363300463</v>
      </c>
    </row>
    <row r="567" spans="1:13" ht="12.75">
      <c r="A567" s="26">
        <v>39222</v>
      </c>
      <c r="B567" s="21">
        <v>0</v>
      </c>
      <c r="C567" s="2">
        <v>58.6326</v>
      </c>
      <c r="D567" s="2">
        <v>1.0118</v>
      </c>
      <c r="E567" s="9">
        <v>101.8535</v>
      </c>
      <c r="F567" s="7">
        <v>4.3989</v>
      </c>
      <c r="G567" s="8">
        <v>58.7159</v>
      </c>
      <c r="H567" s="42">
        <f t="shared" si="48"/>
        <v>-0.5266660784516838</v>
      </c>
      <c r="I567" s="43">
        <f t="shared" si="49"/>
        <v>-0.8639224975704273</v>
      </c>
      <c r="J567" s="44">
        <v>0</v>
      </c>
      <c r="K567" s="33">
        <f t="shared" si="50"/>
        <v>-0.527178780061034</v>
      </c>
      <c r="L567" s="33">
        <f t="shared" si="51"/>
        <v>-0.8614797303567232</v>
      </c>
      <c r="M567" s="45">
        <f t="shared" si="52"/>
        <v>0.00019200789161363344</v>
      </c>
    </row>
    <row r="568" spans="1:13" ht="12.75">
      <c r="A568" s="26">
        <v>39222</v>
      </c>
      <c r="B568" s="21">
        <v>0.25</v>
      </c>
      <c r="C568" s="2">
        <v>58.8734</v>
      </c>
      <c r="D568" s="2">
        <v>1.0119</v>
      </c>
      <c r="E568" s="9">
        <v>105.3086</v>
      </c>
      <c r="F568" s="7">
        <v>4.2434</v>
      </c>
      <c r="G568" s="8">
        <v>58.9496</v>
      </c>
      <c r="H568" s="42">
        <f t="shared" si="48"/>
        <v>-0.5230822782121431</v>
      </c>
      <c r="I568" s="43">
        <f t="shared" si="49"/>
        <v>-0.866213911352383</v>
      </c>
      <c r="J568" s="44">
        <v>0</v>
      </c>
      <c r="K568" s="33">
        <f t="shared" si="50"/>
        <v>-0.5237440230929956</v>
      </c>
      <c r="L568" s="33">
        <f t="shared" si="51"/>
        <v>-0.8637964052008781</v>
      </c>
      <c r="M568" s="45">
        <f t="shared" si="52"/>
        <v>0.0001859703653452394</v>
      </c>
    </row>
    <row r="569" spans="1:13" ht="12.75">
      <c r="A569" s="26">
        <v>39222</v>
      </c>
      <c r="B569" s="21">
        <v>0.5</v>
      </c>
      <c r="C569" s="2">
        <v>59.1141</v>
      </c>
      <c r="D569" s="2">
        <v>1.0119</v>
      </c>
      <c r="E569" s="9">
        <v>108.7333</v>
      </c>
      <c r="F569" s="7">
        <v>4.0739</v>
      </c>
      <c r="G569" s="8">
        <v>59.1866</v>
      </c>
      <c r="H569" s="42">
        <f t="shared" si="48"/>
        <v>-0.5194387019767595</v>
      </c>
      <c r="I569" s="43">
        <f t="shared" si="49"/>
        <v>-0.8684037338062862</v>
      </c>
      <c r="J569" s="44">
        <v>0</v>
      </c>
      <c r="K569" s="33">
        <f t="shared" si="50"/>
        <v>-0.5202470891275233</v>
      </c>
      <c r="L569" s="33">
        <f t="shared" si="51"/>
        <v>-0.8660200196733985</v>
      </c>
      <c r="M569" s="45">
        <f t="shared" si="52"/>
        <v>0.00017927253581540644</v>
      </c>
    </row>
    <row r="570" spans="1:13" ht="12.75">
      <c r="A570" s="26">
        <v>39222</v>
      </c>
      <c r="B570" s="21">
        <v>0.75</v>
      </c>
      <c r="C570" s="2">
        <v>59.3547</v>
      </c>
      <c r="D570" s="2">
        <v>1.012</v>
      </c>
      <c r="E570" s="9">
        <v>112.1275</v>
      </c>
      <c r="F570" s="7">
        <v>3.8913</v>
      </c>
      <c r="G570" s="8">
        <v>59.4259</v>
      </c>
      <c r="H570" s="42">
        <f t="shared" si="48"/>
        <v>-0.5158384500833044</v>
      </c>
      <c r="I570" s="43">
        <f t="shared" si="49"/>
        <v>-0.8706633640022153</v>
      </c>
      <c r="J570" s="44">
        <v>0</v>
      </c>
      <c r="K570" s="33">
        <f t="shared" si="50"/>
        <v>-0.5167905922826281</v>
      </c>
      <c r="L570" s="33">
        <f t="shared" si="51"/>
        <v>-0.8683217453462586</v>
      </c>
      <c r="M570" s="45">
        <f t="shared" si="52"/>
        <v>0.00017194223434345736</v>
      </c>
    </row>
    <row r="571" spans="1:13" ht="12.75">
      <c r="A571" s="26">
        <v>39223</v>
      </c>
      <c r="B571" s="21">
        <v>0</v>
      </c>
      <c r="C571" s="2">
        <v>59.5954</v>
      </c>
      <c r="D571" s="2">
        <v>1.012</v>
      </c>
      <c r="E571" s="9">
        <v>115.4914</v>
      </c>
      <c r="F571" s="7">
        <v>3.6967</v>
      </c>
      <c r="G571" s="8">
        <v>59.6661</v>
      </c>
      <c r="H571" s="42">
        <f t="shared" si="48"/>
        <v>-0.5121762456400332</v>
      </c>
      <c r="I571" s="43">
        <f t="shared" si="49"/>
        <v>-0.8728227159063175</v>
      </c>
      <c r="J571" s="44">
        <v>0</v>
      </c>
      <c r="K571" s="33">
        <f t="shared" si="50"/>
        <v>-0.5132687907631137</v>
      </c>
      <c r="L571" s="33">
        <f t="shared" si="51"/>
        <v>-0.8705312623404512</v>
      </c>
      <c r="M571" s="45">
        <f t="shared" si="52"/>
        <v>0.000164016111279786</v>
      </c>
    </row>
    <row r="572" spans="1:13" ht="12.75">
      <c r="A572" s="26">
        <v>39223</v>
      </c>
      <c r="B572" s="21">
        <v>0.25</v>
      </c>
      <c r="C572" s="2">
        <v>59.836</v>
      </c>
      <c r="D572" s="2">
        <v>1.012</v>
      </c>
      <c r="E572" s="9">
        <v>118.8255</v>
      </c>
      <c r="F572" s="7">
        <v>3.4911</v>
      </c>
      <c r="G572" s="8">
        <v>59.9062</v>
      </c>
      <c r="H572" s="42">
        <f t="shared" si="48"/>
        <v>-0.5085065291901125</v>
      </c>
      <c r="I572" s="43">
        <f t="shared" si="49"/>
        <v>-0.8749657763427238</v>
      </c>
      <c r="J572" s="44">
        <v>0</v>
      </c>
      <c r="K572" s="33">
        <f t="shared" si="50"/>
        <v>-0.5097356941320731</v>
      </c>
      <c r="L572" s="33">
        <f t="shared" si="51"/>
        <v>-0.8727322888050053</v>
      </c>
      <c r="M572" s="45">
        <f t="shared" si="52"/>
        <v>0.00015552897346204293</v>
      </c>
    </row>
    <row r="573" spans="1:13" ht="12.75">
      <c r="A573" s="26">
        <v>39223</v>
      </c>
      <c r="B573" s="21">
        <v>0.5</v>
      </c>
      <c r="C573" s="2">
        <v>60.0766</v>
      </c>
      <c r="D573" s="2">
        <v>1.0121</v>
      </c>
      <c r="E573" s="9">
        <v>122.1302</v>
      </c>
      <c r="F573" s="7">
        <v>3.2754</v>
      </c>
      <c r="G573" s="8">
        <v>60.1449</v>
      </c>
      <c r="H573" s="42">
        <f t="shared" si="48"/>
        <v>-0.5048777300239716</v>
      </c>
      <c r="I573" s="43">
        <f t="shared" si="49"/>
        <v>-0.877180077136868</v>
      </c>
      <c r="J573" s="44">
        <v>0</v>
      </c>
      <c r="K573" s="33">
        <f t="shared" si="50"/>
        <v>-0.5062393079791592</v>
      </c>
      <c r="L573" s="33">
        <f t="shared" si="51"/>
        <v>-0.8750120752362274</v>
      </c>
      <c r="M573" s="45">
        <f t="shared" si="52"/>
        <v>0.00014651179356442787</v>
      </c>
    </row>
    <row r="574" spans="1:13" ht="12.75">
      <c r="A574" s="26">
        <v>39223</v>
      </c>
      <c r="B574" s="21">
        <v>0.75</v>
      </c>
      <c r="C574" s="2">
        <v>60.3172</v>
      </c>
      <c r="D574" s="2">
        <v>1.0121</v>
      </c>
      <c r="E574" s="9">
        <v>125.4062</v>
      </c>
      <c r="F574" s="7">
        <v>3.0506</v>
      </c>
      <c r="G574" s="8">
        <v>60.3813</v>
      </c>
      <c r="H574" s="42">
        <f t="shared" si="48"/>
        <v>-0.501189780275804</v>
      </c>
      <c r="I574" s="43">
        <f t="shared" si="49"/>
        <v>-0.8792924508643818</v>
      </c>
      <c r="J574" s="44">
        <v>0</v>
      </c>
      <c r="K574" s="33">
        <f t="shared" si="50"/>
        <v>-0.5026791782788335</v>
      </c>
      <c r="L574" s="33">
        <f t="shared" si="51"/>
        <v>-0.8771971444913177</v>
      </c>
      <c r="M574" s="45">
        <f t="shared" si="52"/>
        <v>0.00013700250876276984</v>
      </c>
    </row>
    <row r="575" spans="1:13" ht="12.75">
      <c r="A575" s="26">
        <v>39224</v>
      </c>
      <c r="B575" s="21">
        <v>0</v>
      </c>
      <c r="C575" s="2">
        <v>60.5577</v>
      </c>
      <c r="D575" s="2">
        <v>1.0122</v>
      </c>
      <c r="E575" s="9">
        <v>128.6543</v>
      </c>
      <c r="F575" s="7">
        <v>2.8177</v>
      </c>
      <c r="G575" s="8">
        <v>60.6142</v>
      </c>
      <c r="H575" s="42">
        <f t="shared" si="48"/>
        <v>-0.49754368565409873</v>
      </c>
      <c r="I575" s="43">
        <f t="shared" si="49"/>
        <v>-0.8814755361697427</v>
      </c>
      <c r="J575" s="44">
        <v>0</v>
      </c>
      <c r="K575" s="33">
        <f t="shared" si="50"/>
        <v>-0.49915593980300754</v>
      </c>
      <c r="L575" s="33">
        <f t="shared" si="51"/>
        <v>-0.8794598212546454</v>
      </c>
      <c r="M575" s="45">
        <f t="shared" si="52"/>
        <v>0.0001270398770311271</v>
      </c>
    </row>
    <row r="576" spans="1:13" ht="12.75">
      <c r="A576" s="26">
        <v>39224</v>
      </c>
      <c r="B576" s="21">
        <v>0.25</v>
      </c>
      <c r="C576" s="2">
        <v>60.7982</v>
      </c>
      <c r="D576" s="2">
        <v>1.0122</v>
      </c>
      <c r="E576" s="9">
        <v>131.8753</v>
      </c>
      <c r="F576" s="7">
        <v>2.5776</v>
      </c>
      <c r="G576" s="8">
        <v>60.8427</v>
      </c>
      <c r="H576" s="42">
        <f t="shared" si="48"/>
        <v>-0.4938393049609868</v>
      </c>
      <c r="I576" s="43">
        <f t="shared" si="49"/>
        <v>-0.8835562126291963</v>
      </c>
      <c r="J576" s="44">
        <v>0</v>
      </c>
      <c r="K576" s="33">
        <f t="shared" si="50"/>
        <v>-0.49556910665997567</v>
      </c>
      <c r="L576" s="33">
        <f t="shared" si="51"/>
        <v>-0.8816266443302659</v>
      </c>
      <c r="M576" s="45">
        <f t="shared" si="52"/>
        <v>0.00011666041129779103</v>
      </c>
    </row>
    <row r="577" spans="1:13" ht="12.75">
      <c r="A577" s="26">
        <v>39224</v>
      </c>
      <c r="B577" s="21">
        <v>0.5</v>
      </c>
      <c r="C577" s="2">
        <v>61.0387</v>
      </c>
      <c r="D577" s="2">
        <v>1.0123</v>
      </c>
      <c r="E577" s="9">
        <v>135.0705</v>
      </c>
      <c r="F577" s="7">
        <v>2.3313</v>
      </c>
      <c r="G577" s="8">
        <v>61.0658</v>
      </c>
      <c r="H577" s="42">
        <f t="shared" si="48"/>
        <v>-0.4901746451284339</v>
      </c>
      <c r="I577" s="43">
        <f t="shared" si="49"/>
        <v>-0.8857088163009409</v>
      </c>
      <c r="J577" s="44">
        <v>0</v>
      </c>
      <c r="K577" s="33">
        <f t="shared" si="50"/>
        <v>-0.49201637448239766</v>
      </c>
      <c r="L577" s="33">
        <f t="shared" si="51"/>
        <v>-0.8838716137172681</v>
      </c>
      <c r="M577" s="45">
        <f t="shared" si="52"/>
        <v>0.00010590644210371353</v>
      </c>
    </row>
    <row r="578" spans="1:13" ht="12.75">
      <c r="A578" s="26">
        <v>39224</v>
      </c>
      <c r="B578" s="21">
        <v>0.75</v>
      </c>
      <c r="C578" s="2">
        <v>61.2792</v>
      </c>
      <c r="D578" s="2">
        <v>1.0123</v>
      </c>
      <c r="E578" s="9">
        <v>138.2407</v>
      </c>
      <c r="F578" s="7">
        <v>2.0795</v>
      </c>
      <c r="G578" s="8">
        <v>61.2827</v>
      </c>
      <c r="H578" s="42">
        <f t="shared" si="48"/>
        <v>-0.4864525601408272</v>
      </c>
      <c r="I578" s="43">
        <f t="shared" si="49"/>
        <v>-0.8877585238861043</v>
      </c>
      <c r="J578" s="44">
        <v>0</v>
      </c>
      <c r="K578" s="33">
        <f t="shared" si="50"/>
        <v>-0.4884002945042805</v>
      </c>
      <c r="L578" s="33">
        <f t="shared" si="51"/>
        <v>-0.8860195364227523</v>
      </c>
      <c r="M578" s="45">
        <f t="shared" si="52"/>
        <v>9.480854254794569E-05</v>
      </c>
    </row>
    <row r="579" spans="1:13" ht="12.75">
      <c r="A579" s="26">
        <v>39225</v>
      </c>
      <c r="B579" s="21">
        <v>0</v>
      </c>
      <c r="C579" s="2">
        <v>61.5196</v>
      </c>
      <c r="D579" s="2">
        <v>1.0124</v>
      </c>
      <c r="E579" s="9">
        <v>141.3873</v>
      </c>
      <c r="F579" s="7">
        <v>1.8232</v>
      </c>
      <c r="G579" s="8">
        <v>61.4927</v>
      </c>
      <c r="H579" s="42">
        <f t="shared" si="48"/>
        <v>-0.4827711430768525</v>
      </c>
      <c r="I579" s="43">
        <f t="shared" si="49"/>
        <v>-0.8898796454646376</v>
      </c>
      <c r="J579" s="44">
        <v>0</v>
      </c>
      <c r="K579" s="33">
        <f t="shared" si="50"/>
        <v>-0.48481869904601516</v>
      </c>
      <c r="L579" s="33">
        <f t="shared" si="51"/>
        <v>-0.8882443597962791</v>
      </c>
      <c r="M579" s="45">
        <f t="shared" si="52"/>
        <v>8.341239388834495E-05</v>
      </c>
    </row>
    <row r="580" spans="1:13" ht="12.75">
      <c r="A580" s="26">
        <v>39225</v>
      </c>
      <c r="B580" s="21">
        <v>0.25</v>
      </c>
      <c r="C580" s="2">
        <v>61.76</v>
      </c>
      <c r="D580" s="2">
        <v>1.0124</v>
      </c>
      <c r="E580" s="9">
        <v>144.5114</v>
      </c>
      <c r="F580" s="7">
        <v>1.5632</v>
      </c>
      <c r="G580" s="8">
        <v>61.6949</v>
      </c>
      <c r="H580" s="42">
        <f t="shared" si="48"/>
        <v>-0.4790331728919196</v>
      </c>
      <c r="I580" s="43">
        <f t="shared" si="49"/>
        <v>-0.8918974040040145</v>
      </c>
      <c r="J580" s="44">
        <v>0</v>
      </c>
      <c r="K580" s="33">
        <f t="shared" si="50"/>
        <v>-0.48117410996462023</v>
      </c>
      <c r="L580" s="33">
        <f t="shared" si="51"/>
        <v>-0.8903709310485772</v>
      </c>
      <c r="M580" s="45">
        <f t="shared" si="52"/>
        <v>7.175562248597732E-05</v>
      </c>
    </row>
    <row r="581" spans="1:13" ht="12.75">
      <c r="A581" s="26">
        <v>39225</v>
      </c>
      <c r="B581" s="21">
        <v>0.5</v>
      </c>
      <c r="C581" s="2">
        <v>62.0004</v>
      </c>
      <c r="D581" s="2">
        <v>1.0125</v>
      </c>
      <c r="E581" s="9">
        <v>147.6144</v>
      </c>
      <c r="F581" s="7">
        <v>1.3002</v>
      </c>
      <c r="G581" s="8">
        <v>61.8887</v>
      </c>
      <c r="H581" s="42">
        <f t="shared" si="48"/>
        <v>-0.4753337161203704</v>
      </c>
      <c r="I581" s="43">
        <f t="shared" si="49"/>
        <v>-0.8939877562468063</v>
      </c>
      <c r="J581" s="44">
        <v>0</v>
      </c>
      <c r="K581" s="33">
        <f t="shared" si="50"/>
        <v>-0.4775613743873436</v>
      </c>
      <c r="L581" s="33">
        <f t="shared" si="51"/>
        <v>-0.8925748265522222</v>
      </c>
      <c r="M581" s="45">
        <f t="shared" si="52"/>
        <v>5.9872894257351985E-05</v>
      </c>
    </row>
    <row r="582" spans="1:13" ht="12.75">
      <c r="A582" s="26">
        <v>39225</v>
      </c>
      <c r="B582" s="21">
        <v>0.75</v>
      </c>
      <c r="C582" s="2">
        <v>62.2408</v>
      </c>
      <c r="D582" s="2">
        <v>1.0125</v>
      </c>
      <c r="E582" s="9">
        <v>150.6975</v>
      </c>
      <c r="F582" s="7">
        <v>1.035</v>
      </c>
      <c r="G582" s="8">
        <v>62.0735</v>
      </c>
      <c r="H582" s="42">
        <f t="shared" si="48"/>
        <v>-0.4715785747577736</v>
      </c>
      <c r="I582" s="43">
        <f t="shared" si="49"/>
        <v>-0.8959742729729615</v>
      </c>
      <c r="J582" s="44">
        <v>0</v>
      </c>
      <c r="K582" s="33">
        <f t="shared" si="50"/>
        <v>-0.4738860888347286</v>
      </c>
      <c r="L582" s="33">
        <f t="shared" si="51"/>
        <v>-0.8946792240709719</v>
      </c>
      <c r="M582" s="45">
        <f t="shared" si="52"/>
        <v>4.780452080568159E-05</v>
      </c>
    </row>
    <row r="583" spans="1:13" ht="12.75">
      <c r="A583" s="26">
        <v>39226</v>
      </c>
      <c r="B583" s="21">
        <v>0</v>
      </c>
      <c r="C583" s="2">
        <v>62.4811</v>
      </c>
      <c r="D583" s="2">
        <v>1.0126</v>
      </c>
      <c r="E583" s="9">
        <v>153.7623</v>
      </c>
      <c r="F583" s="7">
        <v>0.7685</v>
      </c>
      <c r="G583" s="8">
        <v>62.2488</v>
      </c>
      <c r="H583" s="42">
        <f t="shared" si="48"/>
        <v>-0.46786290283035</v>
      </c>
      <c r="I583" s="43">
        <f t="shared" si="49"/>
        <v>-0.8980328858984834</v>
      </c>
      <c r="J583" s="44">
        <v>0</v>
      </c>
      <c r="K583" s="33">
        <f t="shared" si="50"/>
        <v>-0.47024323378298843</v>
      </c>
      <c r="L583" s="33">
        <f t="shared" si="51"/>
        <v>-0.8968596717792588</v>
      </c>
      <c r="M583" s="45">
        <f t="shared" si="52"/>
        <v>3.5596544303664575E-05</v>
      </c>
    </row>
    <row r="584" spans="1:13" ht="12.75">
      <c r="A584" s="26">
        <v>39226</v>
      </c>
      <c r="B584" s="21">
        <v>0.25</v>
      </c>
      <c r="C584" s="2">
        <v>62.7214</v>
      </c>
      <c r="D584" s="2">
        <v>1.0126</v>
      </c>
      <c r="E584" s="9">
        <v>156.81</v>
      </c>
      <c r="F584" s="7">
        <v>0.5012</v>
      </c>
      <c r="G584" s="8">
        <v>62.4142</v>
      </c>
      <c r="H584" s="42">
        <f t="shared" si="48"/>
        <v>-0.46409242561233505</v>
      </c>
      <c r="I584" s="43">
        <f t="shared" si="49"/>
        <v>-0.89998721129206</v>
      </c>
      <c r="J584" s="44">
        <v>0</v>
      </c>
      <c r="K584" s="33">
        <f t="shared" si="50"/>
        <v>-0.4665383744776977</v>
      </c>
      <c r="L584" s="33">
        <f t="shared" si="51"/>
        <v>-0.8989393815507384</v>
      </c>
      <c r="M584" s="45">
        <f t="shared" si="52"/>
        <v>2.3277425062833443E-05</v>
      </c>
    </row>
    <row r="585" spans="1:13" ht="12.75">
      <c r="A585" s="26">
        <v>39226</v>
      </c>
      <c r="B585" s="21">
        <v>0.5</v>
      </c>
      <c r="C585" s="2">
        <v>62.9616</v>
      </c>
      <c r="D585" s="2">
        <v>1.0126</v>
      </c>
      <c r="E585" s="9">
        <v>159.8421</v>
      </c>
      <c r="F585" s="7">
        <v>0.2338</v>
      </c>
      <c r="G585" s="8">
        <v>62.5691</v>
      </c>
      <c r="H585" s="42">
        <f t="shared" si="48"/>
        <v>-0.4603153592441035</v>
      </c>
      <c r="I585" s="43">
        <f t="shared" si="49"/>
        <v>-0.9019249026631717</v>
      </c>
      <c r="J585" s="44">
        <v>0</v>
      </c>
      <c r="K585" s="33">
        <f t="shared" si="50"/>
        <v>-0.4628195837186494</v>
      </c>
      <c r="L585" s="33">
        <f t="shared" si="51"/>
        <v>-0.9010056160490162</v>
      </c>
      <c r="M585" s="45">
        <f t="shared" si="52"/>
        <v>1.088552087568988E-05</v>
      </c>
    </row>
    <row r="586" spans="1:13" ht="12.75">
      <c r="A586" s="26">
        <v>39226</v>
      </c>
      <c r="B586" s="21">
        <v>0.75</v>
      </c>
      <c r="C586" s="2">
        <v>63.2019</v>
      </c>
      <c r="D586" s="2">
        <v>1.0127</v>
      </c>
      <c r="E586" s="9">
        <v>162.86</v>
      </c>
      <c r="F586" s="7">
        <v>-0.0329</v>
      </c>
      <c r="G586" s="8">
        <v>62.7134</v>
      </c>
      <c r="H586" s="42">
        <f t="shared" si="48"/>
        <v>-0.4565737100278109</v>
      </c>
      <c r="I586" s="43">
        <f t="shared" si="49"/>
        <v>-0.9039367994010645</v>
      </c>
      <c r="J586" s="44">
        <v>0</v>
      </c>
      <c r="K586" s="33">
        <f t="shared" si="50"/>
        <v>-0.4591287598571507</v>
      </c>
      <c r="L586" s="33">
        <f t="shared" si="51"/>
        <v>-0.9031488104374433</v>
      </c>
      <c r="M586" s="45">
        <f t="shared" si="52"/>
        <v>-1.5353317324274845E-06</v>
      </c>
    </row>
    <row r="587" spans="1:13" ht="12.75">
      <c r="A587" s="26">
        <v>39227</v>
      </c>
      <c r="B587" s="21">
        <v>0</v>
      </c>
      <c r="C587" s="2">
        <v>63.4421</v>
      </c>
      <c r="D587" s="2">
        <v>1.0127</v>
      </c>
      <c r="E587" s="9">
        <v>165.8651</v>
      </c>
      <c r="F587" s="7">
        <v>-0.2984</v>
      </c>
      <c r="G587" s="8">
        <v>62.8467</v>
      </c>
      <c r="H587" s="42">
        <f t="shared" si="48"/>
        <v>-0.452780151996872</v>
      </c>
      <c r="I587" s="43">
        <f t="shared" si="49"/>
        <v>-0.905842935589658</v>
      </c>
      <c r="J587" s="44">
        <v>0</v>
      </c>
      <c r="K587" s="33">
        <f t="shared" si="50"/>
        <v>-0.4553784749015085</v>
      </c>
      <c r="L587" s="33">
        <f t="shared" si="51"/>
        <v>-0.9051885991827355</v>
      </c>
      <c r="M587" s="45">
        <f t="shared" si="52"/>
        <v>-1.3954855352509093E-05</v>
      </c>
    </row>
    <row r="588" spans="1:13" ht="12.75">
      <c r="A588" s="26">
        <v>39227</v>
      </c>
      <c r="B588" s="21">
        <v>0.25</v>
      </c>
      <c r="C588" s="2">
        <v>63.6823</v>
      </c>
      <c r="D588" s="2">
        <v>1.0128</v>
      </c>
      <c r="E588" s="9">
        <v>168.8587</v>
      </c>
      <c r="F588" s="7">
        <v>-0.562</v>
      </c>
      <c r="G588" s="8">
        <v>62.9689</v>
      </c>
      <c r="H588" s="42">
        <f t="shared" si="48"/>
        <v>-0.44902297107885236</v>
      </c>
      <c r="I588" s="43">
        <f t="shared" si="49"/>
        <v>-0.9078227863650041</v>
      </c>
      <c r="J588" s="44">
        <v>0</v>
      </c>
      <c r="K588" s="33">
        <f t="shared" si="50"/>
        <v>-0.45165694135244544</v>
      </c>
      <c r="L588" s="33">
        <f t="shared" si="51"/>
        <v>-0.9073040499616748</v>
      </c>
      <c r="M588" s="45">
        <f t="shared" si="52"/>
        <v>-2.633306817857444E-05</v>
      </c>
    </row>
    <row r="589" spans="1:13" ht="12.75">
      <c r="A589" s="26">
        <v>39227</v>
      </c>
      <c r="B589" s="21">
        <v>0.5</v>
      </c>
      <c r="C589" s="2">
        <v>63.9225</v>
      </c>
      <c r="D589" s="2">
        <v>1.0128</v>
      </c>
      <c r="E589" s="9">
        <v>171.8424</v>
      </c>
      <c r="F589" s="7">
        <v>-0.823</v>
      </c>
      <c r="G589" s="8">
        <v>63.0798</v>
      </c>
      <c r="H589" s="42">
        <f aca="true" t="shared" si="53" ref="H589:H652">-D589*COS(RADIANS(C589))</f>
        <v>-0.445213188299697</v>
      </c>
      <c r="I589" s="43">
        <f aca="true" t="shared" si="54" ref="I589:I652">-D589*SIN(RADIANS(C589))</f>
        <v>-0.909697233679436</v>
      </c>
      <c r="J589" s="44">
        <v>0</v>
      </c>
      <c r="K589" s="33">
        <f aca="true" t="shared" si="55" ref="K589:K652">H589+G589*$I$2/$I$3*COS(RADIANS(E589))*COS(RADIANS(F589))</f>
        <v>-0.4478751227205421</v>
      </c>
      <c r="L589" s="33">
        <f aca="true" t="shared" si="56" ref="L589:L652">I589+G589*$I$2/$I$3*SIN(RADIANS(E589))*COS(RADIANS(F589))</f>
        <v>-0.9093156536447006</v>
      </c>
      <c r="M589" s="45">
        <f aca="true" t="shared" si="57" ref="M589:M652">J589+G589*$I$2/$I$3*SIN(RADIANS(F589))</f>
        <v>-3.86296891789712E-05</v>
      </c>
    </row>
    <row r="590" spans="1:13" ht="12.75">
      <c r="A590" s="26">
        <v>39227</v>
      </c>
      <c r="B590" s="21">
        <v>0.75</v>
      </c>
      <c r="C590" s="2">
        <v>64.1626</v>
      </c>
      <c r="D590" s="2">
        <v>1.0129</v>
      </c>
      <c r="E590" s="9">
        <v>174.8174</v>
      </c>
      <c r="F590" s="7">
        <v>-1.081</v>
      </c>
      <c r="G590" s="8">
        <v>63.1793</v>
      </c>
      <c r="H590" s="42">
        <f t="shared" si="53"/>
        <v>-0.4414407536461832</v>
      </c>
      <c r="I590" s="43">
        <f t="shared" si="54"/>
        <v>-0.9116449259554344</v>
      </c>
      <c r="J590" s="44">
        <v>0</v>
      </c>
      <c r="K590" s="33">
        <f t="shared" si="55"/>
        <v>-0.4441229283229778</v>
      </c>
      <c r="L590" s="33">
        <f t="shared" si="56"/>
        <v>-0.9114016502038803</v>
      </c>
      <c r="M590" s="45">
        <f t="shared" si="57"/>
        <v>-5.081837144077974E-05</v>
      </c>
    </row>
    <row r="591" spans="1:13" ht="12.75">
      <c r="A591" s="26">
        <v>39228</v>
      </c>
      <c r="B591" s="21">
        <v>0</v>
      </c>
      <c r="C591" s="2">
        <v>64.4027</v>
      </c>
      <c r="D591" s="2">
        <v>1.0129</v>
      </c>
      <c r="E591" s="9">
        <v>177.7851</v>
      </c>
      <c r="F591" s="7">
        <v>-1.3353</v>
      </c>
      <c r="G591" s="8">
        <v>63.2674</v>
      </c>
      <c r="H591" s="42">
        <f t="shared" si="53"/>
        <v>-0.4376166083966512</v>
      </c>
      <c r="I591" s="43">
        <f t="shared" si="54"/>
        <v>-0.9134867892068346</v>
      </c>
      <c r="J591" s="44">
        <v>0</v>
      </c>
      <c r="K591" s="33">
        <f t="shared" si="55"/>
        <v>-0.44031128151584886</v>
      </c>
      <c r="L591" s="33">
        <f t="shared" si="56"/>
        <v>-0.9133825685056098</v>
      </c>
      <c r="M591" s="45">
        <f t="shared" si="57"/>
        <v>-6.285871912064908E-05</v>
      </c>
    </row>
    <row r="592" spans="1:13" ht="12.75">
      <c r="A592" s="26">
        <v>39228</v>
      </c>
      <c r="B592" s="21">
        <v>0.25</v>
      </c>
      <c r="C592" s="2">
        <v>64.6428</v>
      </c>
      <c r="D592" s="2">
        <v>1.013</v>
      </c>
      <c r="E592" s="9">
        <v>180.7467</v>
      </c>
      <c r="F592" s="7">
        <v>-1.5853</v>
      </c>
      <c r="G592" s="8">
        <v>63.3441</v>
      </c>
      <c r="H592" s="42">
        <f t="shared" si="53"/>
        <v>-0.43382760437552526</v>
      </c>
      <c r="I592" s="43">
        <f t="shared" si="54"/>
        <v>-0.9154029766620778</v>
      </c>
      <c r="J592" s="44">
        <v>0</v>
      </c>
      <c r="K592" s="33">
        <f t="shared" si="55"/>
        <v>-0.43652703186376307</v>
      </c>
      <c r="L592" s="33">
        <f t="shared" si="56"/>
        <v>-0.915438158601229</v>
      </c>
      <c r="M592" s="45">
        <f t="shared" si="57"/>
        <v>-7.471507223928564E-05</v>
      </c>
    </row>
    <row r="593" spans="1:13" ht="12.75">
      <c r="A593" s="26">
        <v>39228</v>
      </c>
      <c r="B593" s="21">
        <v>0.5</v>
      </c>
      <c r="C593" s="2">
        <v>64.8829</v>
      </c>
      <c r="D593" s="2">
        <v>1.013</v>
      </c>
      <c r="E593" s="9">
        <v>183.7037</v>
      </c>
      <c r="F593" s="7">
        <v>-1.8306</v>
      </c>
      <c r="G593" s="8">
        <v>63.4095</v>
      </c>
      <c r="H593" s="42">
        <f t="shared" si="53"/>
        <v>-0.42998777777265035</v>
      </c>
      <c r="I593" s="43">
        <f t="shared" si="54"/>
        <v>-0.9172129038375646</v>
      </c>
      <c r="J593" s="44">
        <v>0</v>
      </c>
      <c r="K593" s="33">
        <f t="shared" si="55"/>
        <v>-0.4326842333476761</v>
      </c>
      <c r="L593" s="33">
        <f t="shared" si="56"/>
        <v>-0.9173874506560644</v>
      </c>
      <c r="M593" s="45">
        <f t="shared" si="57"/>
        <v>-8.636144520977095E-05</v>
      </c>
    </row>
    <row r="594" spans="1:13" ht="12.75">
      <c r="A594" s="26">
        <v>39228</v>
      </c>
      <c r="B594" s="21">
        <v>0.75</v>
      </c>
      <c r="C594" s="2">
        <v>65.1229</v>
      </c>
      <c r="D594" s="2">
        <v>1.013</v>
      </c>
      <c r="E594" s="9">
        <v>186.6572</v>
      </c>
      <c r="F594" s="7">
        <v>-2.0705</v>
      </c>
      <c r="G594" s="8">
        <v>63.4637</v>
      </c>
      <c r="H594" s="42">
        <f t="shared" si="53"/>
        <v>-0.42614200431125826</v>
      </c>
      <c r="I594" s="43">
        <f t="shared" si="54"/>
        <v>-0.9190059804819461</v>
      </c>
      <c r="J594" s="44">
        <v>0</v>
      </c>
      <c r="K594" s="33">
        <f t="shared" si="55"/>
        <v>-0.4288277955888709</v>
      </c>
      <c r="L594" s="33">
        <f t="shared" si="56"/>
        <v>-0.9193194546473934</v>
      </c>
      <c r="M594" s="45">
        <f t="shared" si="57"/>
        <v>-9.775795347841706E-05</v>
      </c>
    </row>
    <row r="595" spans="1:13" ht="12.75">
      <c r="A595" s="26">
        <v>39229</v>
      </c>
      <c r="B595" s="21">
        <v>0</v>
      </c>
      <c r="C595" s="2">
        <v>65.3629</v>
      </c>
      <c r="D595" s="2">
        <v>1.0131</v>
      </c>
      <c r="E595" s="9">
        <v>189.6083</v>
      </c>
      <c r="F595" s="7">
        <v>-2.3045</v>
      </c>
      <c r="G595" s="8">
        <v>63.5069</v>
      </c>
      <c r="H595" s="42">
        <f t="shared" si="53"/>
        <v>-0.4223304407338891</v>
      </c>
      <c r="I595" s="43">
        <f t="shared" si="54"/>
        <v>-0.9208738289415759</v>
      </c>
      <c r="J595" s="44">
        <v>0</v>
      </c>
      <c r="K595" s="33">
        <f t="shared" si="55"/>
        <v>-0.4249979300783371</v>
      </c>
      <c r="L595" s="33">
        <f t="shared" si="56"/>
        <v>-0.9213253984760206</v>
      </c>
      <c r="M595" s="45">
        <f t="shared" si="57"/>
        <v>-0.00010887458923350326</v>
      </c>
    </row>
    <row r="596" spans="1:13" ht="12.75">
      <c r="A596" s="26">
        <v>39229</v>
      </c>
      <c r="B596" s="21">
        <v>0.25</v>
      </c>
      <c r="C596" s="2">
        <v>65.6029</v>
      </c>
      <c r="D596" s="2">
        <v>1.0131</v>
      </c>
      <c r="E596" s="9">
        <v>192.5584</v>
      </c>
      <c r="F596" s="7">
        <v>-2.5321</v>
      </c>
      <c r="G596" s="8">
        <v>63.5393</v>
      </c>
      <c r="H596" s="42">
        <f t="shared" si="53"/>
        <v>-0.4184693996477039</v>
      </c>
      <c r="I596" s="43">
        <f t="shared" si="54"/>
        <v>-0.9226347985841906</v>
      </c>
      <c r="J596" s="44">
        <v>0</v>
      </c>
      <c r="K596" s="33">
        <f t="shared" si="55"/>
        <v>-0.42111101733174183</v>
      </c>
      <c r="L596" s="33">
        <f t="shared" si="56"/>
        <v>-0.9232232566263824</v>
      </c>
      <c r="M596" s="45">
        <f t="shared" si="57"/>
        <v>-0.00011968174366425315</v>
      </c>
    </row>
    <row r="597" spans="1:13" ht="12.75">
      <c r="A597" s="26">
        <v>39229</v>
      </c>
      <c r="B597" s="21">
        <v>0.5</v>
      </c>
      <c r="C597" s="2">
        <v>65.8428</v>
      </c>
      <c r="D597" s="2">
        <v>1.0132</v>
      </c>
      <c r="E597" s="9">
        <v>195.5083</v>
      </c>
      <c r="F597" s="7">
        <v>-2.7528</v>
      </c>
      <c r="G597" s="8">
        <v>63.5611</v>
      </c>
      <c r="H597" s="42">
        <f t="shared" si="53"/>
        <v>-0.41464355362607896</v>
      </c>
      <c r="I597" s="43">
        <f t="shared" si="54"/>
        <v>-0.9244700987248518</v>
      </c>
      <c r="J597" s="44">
        <v>0</v>
      </c>
      <c r="K597" s="33">
        <f t="shared" si="55"/>
        <v>-0.41725181829736857</v>
      </c>
      <c r="L597" s="33">
        <f t="shared" si="56"/>
        <v>-0.9251938414504521</v>
      </c>
      <c r="M597" s="45">
        <f t="shared" si="57"/>
        <v>-0.00013015023955478635</v>
      </c>
    </row>
    <row r="598" spans="1:13" ht="12.75">
      <c r="A598" s="26">
        <v>39229</v>
      </c>
      <c r="B598" s="21">
        <v>0.75</v>
      </c>
      <c r="C598" s="2">
        <v>66.0828</v>
      </c>
      <c r="D598" s="2">
        <v>1.0132</v>
      </c>
      <c r="E598" s="9">
        <v>198.4594</v>
      </c>
      <c r="F598" s="7">
        <v>-2.966</v>
      </c>
      <c r="G598" s="8">
        <v>63.5726</v>
      </c>
      <c r="H598" s="42">
        <f t="shared" si="53"/>
        <v>-0.4107675160011253</v>
      </c>
      <c r="I598" s="43">
        <f t="shared" si="54"/>
        <v>-0.9261988381542408</v>
      </c>
      <c r="J598" s="44">
        <v>0</v>
      </c>
      <c r="K598" s="33">
        <f t="shared" si="55"/>
        <v>-0.4133350480845017</v>
      </c>
      <c r="L598" s="33">
        <f t="shared" si="56"/>
        <v>-0.9270558998035605</v>
      </c>
      <c r="M598" s="45">
        <f t="shared" si="57"/>
        <v>-0.00014024685798122736</v>
      </c>
    </row>
    <row r="599" spans="1:13" ht="12.75">
      <c r="A599" s="26">
        <v>39230</v>
      </c>
      <c r="B599" s="21">
        <v>0</v>
      </c>
      <c r="C599" s="2">
        <v>66.3227</v>
      </c>
      <c r="D599" s="2">
        <v>1.0133</v>
      </c>
      <c r="E599" s="9">
        <v>201.4124</v>
      </c>
      <c r="F599" s="7">
        <v>-3.1712</v>
      </c>
      <c r="G599" s="8">
        <v>63.5741</v>
      </c>
      <c r="H599" s="42">
        <f t="shared" si="53"/>
        <v>-0.4069260490819779</v>
      </c>
      <c r="I599" s="43">
        <f t="shared" si="54"/>
        <v>-0.9280021985849667</v>
      </c>
      <c r="J599" s="44">
        <v>0</v>
      </c>
      <c r="K599" s="33">
        <f t="shared" si="55"/>
        <v>-0.40944559445334594</v>
      </c>
      <c r="L599" s="33">
        <f t="shared" si="56"/>
        <v>-0.9289902266999851</v>
      </c>
      <c r="M599" s="45">
        <f t="shared" si="57"/>
        <v>-0.0001499436577177681</v>
      </c>
    </row>
    <row r="600" spans="1:13" ht="12.75">
      <c r="A600" s="26">
        <v>39230</v>
      </c>
      <c r="B600" s="21">
        <v>0.25</v>
      </c>
      <c r="C600" s="2">
        <v>66.5626</v>
      </c>
      <c r="D600" s="2">
        <v>1.0133</v>
      </c>
      <c r="E600" s="9">
        <v>204.3684</v>
      </c>
      <c r="F600" s="7">
        <v>-3.368</v>
      </c>
      <c r="G600" s="8">
        <v>63.566</v>
      </c>
      <c r="H600" s="42">
        <f t="shared" si="53"/>
        <v>-0.4030369066099344</v>
      </c>
      <c r="I600" s="43">
        <f t="shared" si="54"/>
        <v>-0.9296978766837618</v>
      </c>
      <c r="J600" s="44">
        <v>0</v>
      </c>
      <c r="K600" s="33">
        <f t="shared" si="55"/>
        <v>-0.40550135016198857</v>
      </c>
      <c r="L600" s="33">
        <f t="shared" si="56"/>
        <v>-0.9308141593847256</v>
      </c>
      <c r="M600" s="45">
        <f t="shared" si="57"/>
        <v>-0.0001592182449423424</v>
      </c>
    </row>
    <row r="601" spans="1:13" ht="12.75">
      <c r="A601" s="26">
        <v>39230</v>
      </c>
      <c r="B601" s="21">
        <v>0.5</v>
      </c>
      <c r="C601" s="2">
        <v>66.8025</v>
      </c>
      <c r="D601" s="2">
        <v>1.0133</v>
      </c>
      <c r="E601" s="9">
        <v>207.3283</v>
      </c>
      <c r="F601" s="7">
        <v>-3.5558</v>
      </c>
      <c r="G601" s="8">
        <v>63.5485</v>
      </c>
      <c r="H601" s="42">
        <f t="shared" si="53"/>
        <v>-0.39914069836924126</v>
      </c>
      <c r="I601" s="43">
        <f t="shared" si="54"/>
        <v>-0.931377255952342</v>
      </c>
      <c r="J601" s="44">
        <v>0</v>
      </c>
      <c r="K601" s="33">
        <f t="shared" si="55"/>
        <v>-0.4015430745301284</v>
      </c>
      <c r="L601" s="33">
        <f t="shared" si="56"/>
        <v>-0.9326187178444942</v>
      </c>
      <c r="M601" s="45">
        <f t="shared" si="57"/>
        <v>-0.00016803889558265173</v>
      </c>
    </row>
    <row r="602" spans="1:13" ht="12.75">
      <c r="A602" s="26">
        <v>39230</v>
      </c>
      <c r="B602" s="21">
        <v>0.75</v>
      </c>
      <c r="C602" s="2">
        <v>67.0423</v>
      </c>
      <c r="D602" s="2">
        <v>1.0134</v>
      </c>
      <c r="E602" s="9">
        <v>210.2928</v>
      </c>
      <c r="F602" s="7">
        <v>-3.7341</v>
      </c>
      <c r="G602" s="8">
        <v>63.522</v>
      </c>
      <c r="H602" s="42">
        <f t="shared" si="53"/>
        <v>-0.39527812627120845</v>
      </c>
      <c r="I602" s="43">
        <f t="shared" si="54"/>
        <v>-0.933131696434926</v>
      </c>
      <c r="J602" s="44">
        <v>0</v>
      </c>
      <c r="K602" s="33">
        <f t="shared" si="55"/>
        <v>-0.3976116462405182</v>
      </c>
      <c r="L602" s="33">
        <f t="shared" si="56"/>
        <v>-0.9344949020653255</v>
      </c>
      <c r="M602" s="45">
        <f t="shared" si="57"/>
        <v>-0.00017637971235963534</v>
      </c>
    </row>
    <row r="603" spans="1:13" ht="12.75">
      <c r="A603" s="26">
        <v>39231</v>
      </c>
      <c r="B603" s="21">
        <v>0</v>
      </c>
      <c r="C603" s="2">
        <v>67.2821</v>
      </c>
      <c r="D603" s="2">
        <v>1.0134</v>
      </c>
      <c r="E603" s="9">
        <v>213.2629</v>
      </c>
      <c r="F603" s="7">
        <v>-3.9025</v>
      </c>
      <c r="G603" s="8">
        <v>63.487</v>
      </c>
      <c r="H603" s="42">
        <f t="shared" si="53"/>
        <v>-0.391369240021727</v>
      </c>
      <c r="I603" s="43">
        <f t="shared" si="54"/>
        <v>-0.9347778762705159</v>
      </c>
      <c r="J603" s="44">
        <v>0</v>
      </c>
      <c r="K603" s="33">
        <f t="shared" si="55"/>
        <v>-0.39362730307001026</v>
      </c>
      <c r="L603" s="33">
        <f t="shared" si="56"/>
        <v>-0.9362590543156453</v>
      </c>
      <c r="M603" s="45">
        <f t="shared" si="57"/>
        <v>-0.00018422046581282613</v>
      </c>
    </row>
    <row r="604" spans="1:13" ht="12.75">
      <c r="A604" s="26">
        <v>39231</v>
      </c>
      <c r="B604" s="21">
        <v>0.25</v>
      </c>
      <c r="C604" s="2">
        <v>67.5219</v>
      </c>
      <c r="D604" s="2">
        <v>1.0135</v>
      </c>
      <c r="E604" s="9">
        <v>216.2392</v>
      </c>
      <c r="F604" s="7">
        <v>-4.0604</v>
      </c>
      <c r="G604" s="8">
        <v>63.4438</v>
      </c>
      <c r="H604" s="42">
        <f t="shared" si="53"/>
        <v>-0.38749173129930964</v>
      </c>
      <c r="I604" s="43">
        <f t="shared" si="54"/>
        <v>-0.9365000844498967</v>
      </c>
      <c r="J604" s="44">
        <v>0</v>
      </c>
      <c r="K604" s="33">
        <f t="shared" si="55"/>
        <v>-0.389667941847768</v>
      </c>
      <c r="L604" s="33">
        <f t="shared" si="56"/>
        <v>-0.9380951173855292</v>
      </c>
      <c r="M604" s="45">
        <f t="shared" si="57"/>
        <v>-0.000191531598549697</v>
      </c>
    </row>
    <row r="605" spans="1:13" ht="12.75">
      <c r="A605" s="26">
        <v>39231</v>
      </c>
      <c r="B605" s="21">
        <v>0.5</v>
      </c>
      <c r="C605" s="2">
        <v>67.7617</v>
      </c>
      <c r="D605" s="2">
        <v>1.0135</v>
      </c>
      <c r="E605" s="9">
        <v>219.2224</v>
      </c>
      <c r="F605" s="7">
        <v>-4.2075</v>
      </c>
      <c r="G605" s="8">
        <v>63.3928</v>
      </c>
      <c r="H605" s="42">
        <f t="shared" si="53"/>
        <v>-0.3835688155741536</v>
      </c>
      <c r="I605" s="43">
        <f t="shared" si="54"/>
        <v>-0.9381136464837515</v>
      </c>
      <c r="J605" s="44">
        <v>0</v>
      </c>
      <c r="K605" s="33">
        <f t="shared" si="55"/>
        <v>-0.38565699868732195</v>
      </c>
      <c r="L605" s="33">
        <f t="shared" si="56"/>
        <v>-0.9398180869244258</v>
      </c>
      <c r="M605" s="45">
        <f t="shared" si="57"/>
        <v>-0.0001982986057548915</v>
      </c>
    </row>
    <row r="606" spans="1:13" ht="12.75">
      <c r="A606" s="26">
        <v>39231</v>
      </c>
      <c r="B606" s="21">
        <v>0.75</v>
      </c>
      <c r="C606" s="2">
        <v>68.0015</v>
      </c>
      <c r="D606" s="2">
        <v>1.0135</v>
      </c>
      <c r="E606" s="9">
        <v>222.213</v>
      </c>
      <c r="F606" s="7">
        <v>-4.3433</v>
      </c>
      <c r="G606" s="8">
        <v>63.3345</v>
      </c>
      <c r="H606" s="42">
        <f t="shared" si="53"/>
        <v>-0.37963918098654736</v>
      </c>
      <c r="I606" s="43">
        <f t="shared" si="54"/>
        <v>-0.9397107758559884</v>
      </c>
      <c r="J606" s="44">
        <v>0</v>
      </c>
      <c r="K606" s="33">
        <f t="shared" si="55"/>
        <v>-0.3816334065325807</v>
      </c>
      <c r="L606" s="33">
        <f t="shared" si="56"/>
        <v>-0.9415198538241962</v>
      </c>
      <c r="M606" s="45">
        <f t="shared" si="57"/>
        <v>-0.00020449851704942444</v>
      </c>
    </row>
    <row r="607" spans="1:13" ht="12.75">
      <c r="A607" s="26">
        <v>39232</v>
      </c>
      <c r="B607" s="21">
        <v>0</v>
      </c>
      <c r="C607" s="2">
        <v>68.2412</v>
      </c>
      <c r="D607" s="2">
        <v>1.0136</v>
      </c>
      <c r="E607" s="9">
        <v>225.2117</v>
      </c>
      <c r="F607" s="7">
        <v>-4.4673</v>
      </c>
      <c r="G607" s="8">
        <v>63.2692</v>
      </c>
      <c r="H607" s="42">
        <f t="shared" si="53"/>
        <v>-0.37574160924247235</v>
      </c>
      <c r="I607" s="43">
        <f t="shared" si="54"/>
        <v>-0.9413836641263101</v>
      </c>
      <c r="J607" s="44">
        <v>0</v>
      </c>
      <c r="K607" s="33">
        <f t="shared" si="55"/>
        <v>-0.3776361936749381</v>
      </c>
      <c r="L607" s="33">
        <f t="shared" si="56"/>
        <v>-0.943292301000709</v>
      </c>
      <c r="M607" s="45">
        <f t="shared" si="57"/>
        <v>-0.00021010836920000572</v>
      </c>
    </row>
    <row r="608" spans="1:13" ht="12.75">
      <c r="A608" s="26">
        <v>39232</v>
      </c>
      <c r="B608" s="21">
        <v>0.25</v>
      </c>
      <c r="C608" s="2">
        <v>68.4809</v>
      </c>
      <c r="D608" s="2">
        <v>1.0136</v>
      </c>
      <c r="E608" s="9">
        <v>228.219</v>
      </c>
      <c r="F608" s="7">
        <v>-4.5791</v>
      </c>
      <c r="G608" s="8">
        <v>63.1974</v>
      </c>
      <c r="H608" s="42">
        <f t="shared" si="53"/>
        <v>-0.3718000029990759</v>
      </c>
      <c r="I608" s="43">
        <f t="shared" si="54"/>
        <v>-0.9429473568391223</v>
      </c>
      <c r="J608" s="44">
        <v>0</v>
      </c>
      <c r="K608" s="33">
        <f t="shared" si="55"/>
        <v>-0.3735895354384278</v>
      </c>
      <c r="L608" s="33">
        <f t="shared" si="56"/>
        <v>-0.9449501762072777</v>
      </c>
      <c r="M608" s="45">
        <f t="shared" si="57"/>
        <v>-0.00021511114919793478</v>
      </c>
    </row>
    <row r="609" spans="1:13" ht="12.75">
      <c r="A609" s="26">
        <v>39232</v>
      </c>
      <c r="B609" s="21">
        <v>0.5</v>
      </c>
      <c r="C609" s="2">
        <v>68.7206</v>
      </c>
      <c r="D609" s="2">
        <v>1.0137</v>
      </c>
      <c r="E609" s="9">
        <v>231.2353</v>
      </c>
      <c r="F609" s="7">
        <v>-4.6784</v>
      </c>
      <c r="G609" s="8">
        <v>63.1194</v>
      </c>
      <c r="H609" s="42">
        <f t="shared" si="53"/>
        <v>-0.36788818109758975</v>
      </c>
      <c r="I609" s="43">
        <f t="shared" si="54"/>
        <v>-0.9445877281696534</v>
      </c>
      <c r="J609" s="44">
        <v>0</v>
      </c>
      <c r="K609" s="33">
        <f t="shared" si="55"/>
        <v>-0.3695675346490041</v>
      </c>
      <c r="L609" s="33">
        <f t="shared" si="56"/>
        <v>-0.9466790599291252</v>
      </c>
      <c r="M609" s="45">
        <f t="shared" si="57"/>
        <v>-0.00021949443626801085</v>
      </c>
    </row>
    <row r="610" spans="1:13" ht="12.75">
      <c r="A610" s="26">
        <v>39232</v>
      </c>
      <c r="B610" s="21">
        <v>0.75</v>
      </c>
      <c r="C610" s="2">
        <v>68.9603</v>
      </c>
      <c r="D610" s="2">
        <v>1.0137</v>
      </c>
      <c r="E610" s="9">
        <v>234.2609</v>
      </c>
      <c r="F610" s="7">
        <v>-4.7647</v>
      </c>
      <c r="G610" s="8">
        <v>63.0357</v>
      </c>
      <c r="H610" s="42">
        <f t="shared" si="53"/>
        <v>-0.36393323924339793</v>
      </c>
      <c r="I610" s="43">
        <f t="shared" si="54"/>
        <v>-0.9461185376969461</v>
      </c>
      <c r="J610" s="44">
        <v>0</v>
      </c>
      <c r="K610" s="33">
        <f t="shared" si="55"/>
        <v>-0.36549759482603267</v>
      </c>
      <c r="L610" s="33">
        <f t="shared" si="56"/>
        <v>-0.9482924367636698</v>
      </c>
      <c r="M610" s="45">
        <f t="shared" si="57"/>
        <v>-0.00022323766331221</v>
      </c>
    </row>
    <row r="611" spans="1:13" ht="12.75">
      <c r="A611" s="26">
        <v>39233</v>
      </c>
      <c r="B611" s="21">
        <v>0</v>
      </c>
      <c r="C611" s="2">
        <v>69.1999</v>
      </c>
      <c r="D611" s="2">
        <v>1.0137</v>
      </c>
      <c r="E611" s="9">
        <v>237.2963</v>
      </c>
      <c r="F611" s="7">
        <v>-4.8378</v>
      </c>
      <c r="G611" s="8">
        <v>62.9466</v>
      </c>
      <c r="H611" s="42">
        <f t="shared" si="53"/>
        <v>-0.3599735817238057</v>
      </c>
      <c r="I611" s="43">
        <f t="shared" si="54"/>
        <v>-0.947632159891661</v>
      </c>
      <c r="J611" s="44">
        <v>0</v>
      </c>
      <c r="K611" s="33">
        <f t="shared" si="55"/>
        <v>-0.3614184279486259</v>
      </c>
      <c r="L611" s="33">
        <f t="shared" si="56"/>
        <v>-0.9498824195246887</v>
      </c>
      <c r="M611" s="45">
        <f t="shared" si="57"/>
        <v>-0.00022633412030258193</v>
      </c>
    </row>
    <row r="612" spans="1:13" ht="12.75">
      <c r="A612" s="26">
        <v>39233</v>
      </c>
      <c r="B612" s="21">
        <v>0.25</v>
      </c>
      <c r="C612" s="2">
        <v>69.4395</v>
      </c>
      <c r="D612" s="2">
        <v>1.0138</v>
      </c>
      <c r="E612" s="9">
        <v>240.3418</v>
      </c>
      <c r="F612" s="7">
        <v>-4.8973</v>
      </c>
      <c r="G612" s="8">
        <v>62.8525</v>
      </c>
      <c r="H612" s="42">
        <f t="shared" si="53"/>
        <v>-0.35604274879023756</v>
      </c>
      <c r="I612" s="43">
        <f t="shared" si="54"/>
        <v>-0.9492228405563637</v>
      </c>
      <c r="J612" s="44">
        <v>0</v>
      </c>
      <c r="K612" s="33">
        <f t="shared" si="55"/>
        <v>-0.35736390541311275</v>
      </c>
      <c r="L612" s="33">
        <f t="shared" si="56"/>
        <v>-0.9515430061030107</v>
      </c>
      <c r="M612" s="45">
        <f t="shared" si="57"/>
        <v>-0.0002287685556722981</v>
      </c>
    </row>
    <row r="613" spans="1:13" ht="12.75">
      <c r="A613" s="26">
        <v>39233</v>
      </c>
      <c r="B613" s="21">
        <v>0.5</v>
      </c>
      <c r="C613" s="2">
        <v>69.6792</v>
      </c>
      <c r="D613" s="2">
        <v>1.0138</v>
      </c>
      <c r="E613" s="9">
        <v>243.3975</v>
      </c>
      <c r="F613" s="7">
        <v>-4.9428</v>
      </c>
      <c r="G613" s="8">
        <v>62.7538</v>
      </c>
      <c r="H613" s="42">
        <f t="shared" si="53"/>
        <v>-0.3520685194086111</v>
      </c>
      <c r="I613" s="43">
        <f t="shared" si="54"/>
        <v>-0.9507040536578292</v>
      </c>
      <c r="J613" s="44">
        <v>0</v>
      </c>
      <c r="K613" s="33">
        <f t="shared" si="55"/>
        <v>-0.35326215801247074</v>
      </c>
      <c r="L613" s="33">
        <f t="shared" si="56"/>
        <v>-0.9530874351152034</v>
      </c>
      <c r="M613" s="45">
        <f t="shared" si="57"/>
        <v>-0.00023052618075903775</v>
      </c>
    </row>
    <row r="614" spans="1:13" ht="12.75">
      <c r="A614" s="26">
        <v>39233</v>
      </c>
      <c r="B614" s="21">
        <v>0.75</v>
      </c>
      <c r="C614" s="2">
        <v>69.9187</v>
      </c>
      <c r="D614" s="2">
        <v>1.0139</v>
      </c>
      <c r="E614" s="9">
        <v>246.4638</v>
      </c>
      <c r="F614" s="7">
        <v>-4.9742</v>
      </c>
      <c r="G614" s="8">
        <v>62.6508</v>
      </c>
      <c r="H614" s="42">
        <f t="shared" si="53"/>
        <v>-0.3481257870996128</v>
      </c>
      <c r="I614" s="43">
        <f t="shared" si="54"/>
        <v>-0.9522613330154045</v>
      </c>
      <c r="J614" s="44">
        <v>0</v>
      </c>
      <c r="K614" s="33">
        <f t="shared" si="55"/>
        <v>-0.34918842852873144</v>
      </c>
      <c r="L614" s="33">
        <f t="shared" si="56"/>
        <v>-0.9547010245771081</v>
      </c>
      <c r="M614" s="45">
        <f t="shared" si="57"/>
        <v>-0.0002316062008503754</v>
      </c>
    </row>
    <row r="615" spans="1:13" ht="12.75">
      <c r="A615" s="26">
        <v>39234</v>
      </c>
      <c r="B615" s="21">
        <v>0</v>
      </c>
      <c r="C615" s="2">
        <v>70.1583</v>
      </c>
      <c r="D615" s="2">
        <v>1.0139</v>
      </c>
      <c r="E615" s="9">
        <v>249.5407</v>
      </c>
      <c r="F615" s="7">
        <v>-4.9912</v>
      </c>
      <c r="G615" s="8">
        <v>62.5438</v>
      </c>
      <c r="H615" s="42">
        <f t="shared" si="53"/>
        <v>-0.34414057987524227</v>
      </c>
      <c r="I615" s="43">
        <f t="shared" si="54"/>
        <v>-0.9537087979478495</v>
      </c>
      <c r="J615" s="44">
        <v>0</v>
      </c>
      <c r="K615" s="33">
        <f t="shared" si="55"/>
        <v>-0.34506912333859113</v>
      </c>
      <c r="L615" s="33">
        <f t="shared" si="56"/>
        <v>-0.9561976885236373</v>
      </c>
      <c r="M615" s="45">
        <f t="shared" si="57"/>
        <v>-0.00023199884259491249</v>
      </c>
    </row>
    <row r="616" spans="1:13" ht="12.75">
      <c r="A616" s="26">
        <v>39234</v>
      </c>
      <c r="B616" s="21">
        <v>0.25</v>
      </c>
      <c r="C616" s="2">
        <v>70.3979</v>
      </c>
      <c r="D616" s="2">
        <v>1.0139</v>
      </c>
      <c r="E616" s="9">
        <v>252.6284</v>
      </c>
      <c r="F616" s="7">
        <v>-4.9936</v>
      </c>
      <c r="G616" s="8">
        <v>62.4332</v>
      </c>
      <c r="H616" s="42">
        <f t="shared" si="53"/>
        <v>-0.34014935449245</v>
      </c>
      <c r="I616" s="43">
        <f t="shared" si="54"/>
        <v>-0.9551395848976052</v>
      </c>
      <c r="J616" s="44">
        <v>0</v>
      </c>
      <c r="K616" s="33">
        <f t="shared" si="55"/>
        <v>-0.3409410817843194</v>
      </c>
      <c r="L616" s="33">
        <f t="shared" si="56"/>
        <v>-0.95767038515372</v>
      </c>
      <c r="M616" s="45">
        <f t="shared" si="57"/>
        <v>-0.00023169966143052876</v>
      </c>
    </row>
    <row r="617" spans="1:13" ht="12.75">
      <c r="A617" s="26">
        <v>39234</v>
      </c>
      <c r="B617" s="21">
        <v>0.5</v>
      </c>
      <c r="C617" s="2">
        <v>70.6374</v>
      </c>
      <c r="D617" s="2">
        <v>1.014</v>
      </c>
      <c r="E617" s="9">
        <v>255.7271</v>
      </c>
      <c r="F617" s="7">
        <v>-4.9812</v>
      </c>
      <c r="G617" s="8">
        <v>62.3191</v>
      </c>
      <c r="H617" s="42">
        <f t="shared" si="53"/>
        <v>-0.3361870047853394</v>
      </c>
      <c r="I617" s="43">
        <f t="shared" si="54"/>
        <v>-0.956647426073714</v>
      </c>
      <c r="J617" s="44">
        <v>0</v>
      </c>
      <c r="K617" s="33">
        <f t="shared" si="55"/>
        <v>-0.33683958669030534</v>
      </c>
      <c r="L617" s="33">
        <f t="shared" si="56"/>
        <v>-0.9592126755969939</v>
      </c>
      <c r="M617" s="45">
        <f t="shared" si="57"/>
        <v>-0.00023070336727147613</v>
      </c>
    </row>
    <row r="618" spans="1:13" ht="12.75">
      <c r="A618" s="26">
        <v>39234</v>
      </c>
      <c r="B618" s="21">
        <v>0.75</v>
      </c>
      <c r="C618" s="2">
        <v>70.8769</v>
      </c>
      <c r="D618" s="2">
        <v>1.014</v>
      </c>
      <c r="E618" s="9">
        <v>258.8369</v>
      </c>
      <c r="F618" s="7">
        <v>-4.954</v>
      </c>
      <c r="G618" s="8">
        <v>62.202</v>
      </c>
      <c r="H618" s="42">
        <f t="shared" si="53"/>
        <v>-0.332185232304552</v>
      </c>
      <c r="I618" s="43">
        <f t="shared" si="54"/>
        <v>-0.9580443473236355</v>
      </c>
      <c r="J618" s="44">
        <v>0</v>
      </c>
      <c r="K618" s="33">
        <f t="shared" si="55"/>
        <v>-0.3326967476294592</v>
      </c>
      <c r="L618" s="33">
        <f t="shared" si="56"/>
        <v>-0.9606364489141493</v>
      </c>
      <c r="M618" s="45">
        <f t="shared" si="57"/>
        <v>-0.00022901561444652228</v>
      </c>
    </row>
    <row r="619" spans="1:13" ht="12.75">
      <c r="A619" s="26">
        <v>39235</v>
      </c>
      <c r="B619" s="21">
        <v>0</v>
      </c>
      <c r="C619" s="2">
        <v>71.1164</v>
      </c>
      <c r="D619" s="2">
        <v>1.0141</v>
      </c>
      <c r="E619" s="9">
        <v>261.9577</v>
      </c>
      <c r="F619" s="7">
        <v>-4.9118</v>
      </c>
      <c r="G619" s="8">
        <v>62.082</v>
      </c>
      <c r="H619" s="42">
        <f t="shared" si="53"/>
        <v>-0.32821002024276946</v>
      </c>
      <c r="I619" s="43">
        <f t="shared" si="54"/>
        <v>-0.959519146558442</v>
      </c>
      <c r="J619" s="44">
        <v>0</v>
      </c>
      <c r="K619" s="33">
        <f t="shared" si="55"/>
        <v>-0.3285789699240626</v>
      </c>
      <c r="L619" s="33">
        <f t="shared" si="56"/>
        <v>-0.9621303705550112</v>
      </c>
      <c r="M619" s="45">
        <f t="shared" si="57"/>
        <v>-0.0002266315146150725</v>
      </c>
    </row>
    <row r="620" spans="1:13" ht="12.75">
      <c r="A620" s="26">
        <v>39235</v>
      </c>
      <c r="B620" s="21">
        <v>0.25</v>
      </c>
      <c r="C620" s="2">
        <v>71.3559</v>
      </c>
      <c r="D620" s="2">
        <v>1.0141</v>
      </c>
      <c r="E620" s="9">
        <v>265.0897</v>
      </c>
      <c r="F620" s="7">
        <v>-4.8546</v>
      </c>
      <c r="G620" s="8">
        <v>61.9594</v>
      </c>
      <c r="H620" s="42">
        <f t="shared" si="53"/>
        <v>-0.3241963135133412</v>
      </c>
      <c r="I620" s="43">
        <f t="shared" si="54"/>
        <v>-0.960882698514423</v>
      </c>
      <c r="J620" s="44">
        <v>0</v>
      </c>
      <c r="K620" s="33">
        <f t="shared" si="55"/>
        <v>-0.32442161741968034</v>
      </c>
      <c r="L620" s="33">
        <f t="shared" si="56"/>
        <v>-0.963505215171324</v>
      </c>
      <c r="M620" s="45">
        <f t="shared" si="57"/>
        <v>-0.0002235562960199773</v>
      </c>
    </row>
    <row r="621" spans="1:13" ht="12.75">
      <c r="A621" s="26">
        <v>39235</v>
      </c>
      <c r="B621" s="21">
        <v>0.5</v>
      </c>
      <c r="C621" s="2">
        <v>71.5954</v>
      </c>
      <c r="D621" s="2">
        <v>1.0141</v>
      </c>
      <c r="E621" s="9">
        <v>268.233</v>
      </c>
      <c r="F621" s="7">
        <v>-4.7824</v>
      </c>
      <c r="G621" s="8">
        <v>61.8343</v>
      </c>
      <c r="H621" s="42">
        <f t="shared" si="53"/>
        <v>-0.32017694213223025</v>
      </c>
      <c r="I621" s="43">
        <f t="shared" si="54"/>
        <v>-0.9622294610574208</v>
      </c>
      <c r="J621" s="44">
        <v>0</v>
      </c>
      <c r="K621" s="33">
        <f t="shared" si="55"/>
        <v>-0.3202579502480331</v>
      </c>
      <c r="L621" s="33">
        <f t="shared" si="56"/>
        <v>-0.9648553532798602</v>
      </c>
      <c r="M621" s="45">
        <f t="shared" si="57"/>
        <v>-0.00021979456312885885</v>
      </c>
    </row>
    <row r="622" spans="1:13" ht="12.75">
      <c r="A622" s="26">
        <v>39235</v>
      </c>
      <c r="B622" s="21">
        <v>0.75</v>
      </c>
      <c r="C622" s="2">
        <v>71.8348</v>
      </c>
      <c r="D622" s="2">
        <v>1.0142</v>
      </c>
      <c r="E622" s="9">
        <v>271.3875</v>
      </c>
      <c r="F622" s="7">
        <v>-4.6953</v>
      </c>
      <c r="G622" s="8">
        <v>61.7069</v>
      </c>
      <c r="H622" s="42">
        <f t="shared" si="53"/>
        <v>-0.3161848338446843</v>
      </c>
      <c r="I622" s="43">
        <f t="shared" si="54"/>
        <v>-0.9636538750228784</v>
      </c>
      <c r="J622" s="44">
        <v>0</v>
      </c>
      <c r="K622" s="33">
        <f t="shared" si="55"/>
        <v>-0.3161213431059842</v>
      </c>
      <c r="L622" s="33">
        <f t="shared" si="56"/>
        <v>-0.9662751652822935</v>
      </c>
      <c r="M622" s="45">
        <f t="shared" si="57"/>
        <v>-0.00021535595444055383</v>
      </c>
    </row>
    <row r="623" spans="1:13" ht="12.75">
      <c r="A623" s="26">
        <v>39236</v>
      </c>
      <c r="B623" s="21">
        <v>0</v>
      </c>
      <c r="C623" s="2">
        <v>72.0743</v>
      </c>
      <c r="D623" s="2">
        <v>1.0142</v>
      </c>
      <c r="E623" s="9">
        <v>274.5534</v>
      </c>
      <c r="F623" s="7">
        <v>-4.5933</v>
      </c>
      <c r="G623" s="8">
        <v>61.5774</v>
      </c>
      <c r="H623" s="42">
        <f t="shared" si="53"/>
        <v>-0.3121539487952849</v>
      </c>
      <c r="I623" s="43">
        <f t="shared" si="54"/>
        <v>-0.9649671249589338</v>
      </c>
      <c r="J623" s="44">
        <v>0</v>
      </c>
      <c r="K623" s="33">
        <f t="shared" si="55"/>
        <v>-0.3119461950704372</v>
      </c>
      <c r="L623" s="33">
        <f t="shared" si="56"/>
        <v>-0.9675758000842034</v>
      </c>
      <c r="M623" s="45">
        <f t="shared" si="57"/>
        <v>-0.00021024557638822382</v>
      </c>
    </row>
    <row r="624" spans="1:13" ht="12.75">
      <c r="A624" s="26">
        <v>39236</v>
      </c>
      <c r="B624" s="21">
        <v>0.25</v>
      </c>
      <c r="C624" s="2">
        <v>72.3137</v>
      </c>
      <c r="D624" s="2">
        <v>1.0142</v>
      </c>
      <c r="E624" s="9">
        <v>277.7306</v>
      </c>
      <c r="F624" s="7">
        <v>-4.4767</v>
      </c>
      <c r="G624" s="8">
        <v>61.4459</v>
      </c>
      <c r="H624" s="42">
        <f t="shared" si="53"/>
        <v>-0.3081192959568153</v>
      </c>
      <c r="I624" s="43">
        <f t="shared" si="54"/>
        <v>-0.9662629763470587</v>
      </c>
      <c r="J624" s="44">
        <v>0</v>
      </c>
      <c r="K624" s="33">
        <f t="shared" si="55"/>
        <v>-0.3077679729145905</v>
      </c>
      <c r="L624" s="33">
        <f t="shared" si="56"/>
        <v>-0.9688510070662458</v>
      </c>
      <c r="M624" s="45">
        <f t="shared" si="57"/>
        <v>-0.00020448193085459152</v>
      </c>
    </row>
    <row r="625" spans="1:13" ht="12.75">
      <c r="A625" s="26">
        <v>39236</v>
      </c>
      <c r="B625" s="21">
        <v>0.5</v>
      </c>
      <c r="C625" s="2">
        <v>72.5531</v>
      </c>
      <c r="D625" s="2">
        <v>1.0143</v>
      </c>
      <c r="E625" s="9">
        <v>280.9193</v>
      </c>
      <c r="F625" s="7">
        <v>-4.3456</v>
      </c>
      <c r="G625" s="8">
        <v>61.3126</v>
      </c>
      <c r="H625" s="42">
        <f t="shared" si="53"/>
        <v>-0.30410924605318784</v>
      </c>
      <c r="I625" s="43">
        <f t="shared" si="54"/>
        <v>-0.9676373579316591</v>
      </c>
      <c r="J625" s="44">
        <v>0</v>
      </c>
      <c r="K625" s="33">
        <f t="shared" si="55"/>
        <v>-0.3036154949326949</v>
      </c>
      <c r="L625" s="33">
        <f t="shared" si="56"/>
        <v>-0.9701967279009154</v>
      </c>
      <c r="M625" s="45">
        <f t="shared" si="57"/>
        <v>-0.00019807471022815744</v>
      </c>
    </row>
    <row r="626" spans="1:13" ht="12.75">
      <c r="A626" s="26">
        <v>39236</v>
      </c>
      <c r="B626" s="21">
        <v>0.75</v>
      </c>
      <c r="C626" s="2">
        <v>72.7925</v>
      </c>
      <c r="D626" s="2">
        <v>1.0143</v>
      </c>
      <c r="E626" s="9">
        <v>284.1195</v>
      </c>
      <c r="F626" s="7">
        <v>-4.2003</v>
      </c>
      <c r="G626" s="8">
        <v>61.1776</v>
      </c>
      <c r="H626" s="42">
        <f t="shared" si="53"/>
        <v>-0.30006350638756435</v>
      </c>
      <c r="I626" s="43">
        <f t="shared" si="54"/>
        <v>-0.9688995727805849</v>
      </c>
      <c r="J626" s="44">
        <v>0</v>
      </c>
      <c r="K626" s="33">
        <f t="shared" si="55"/>
        <v>-0.29942892826012857</v>
      </c>
      <c r="L626" s="33">
        <f t="shared" si="56"/>
        <v>-0.9714223000672744</v>
      </c>
      <c r="M626" s="45">
        <f t="shared" si="57"/>
        <v>-0.00019104236359112725</v>
      </c>
    </row>
    <row r="627" spans="1:13" ht="12.75">
      <c r="A627" s="26">
        <v>39237</v>
      </c>
      <c r="B627" s="21">
        <v>0</v>
      </c>
      <c r="C627" s="2">
        <v>73.0319</v>
      </c>
      <c r="D627" s="2">
        <v>1.0144</v>
      </c>
      <c r="E627" s="9">
        <v>287.3313</v>
      </c>
      <c r="F627" s="7">
        <v>-4.041</v>
      </c>
      <c r="G627" s="8">
        <v>61.0409</v>
      </c>
      <c r="H627" s="42">
        <f t="shared" si="53"/>
        <v>-0.29604171204059565</v>
      </c>
      <c r="I627" s="43">
        <f t="shared" si="54"/>
        <v>-0.9702405190116897</v>
      </c>
      <c r="J627" s="44">
        <v>0</v>
      </c>
      <c r="K627" s="33">
        <f t="shared" si="55"/>
        <v>-0.29526836616517005</v>
      </c>
      <c r="L627" s="33">
        <f t="shared" si="56"/>
        <v>-0.9727186777747239</v>
      </c>
      <c r="M627" s="45">
        <f t="shared" si="57"/>
        <v>-0.00018339845476113455</v>
      </c>
    </row>
    <row r="628" spans="1:13" ht="12.75">
      <c r="A628" s="26">
        <v>39237</v>
      </c>
      <c r="B628" s="21">
        <v>0.25</v>
      </c>
      <c r="C628" s="2">
        <v>73.2712</v>
      </c>
      <c r="D628" s="2">
        <v>1.0144</v>
      </c>
      <c r="E628" s="9">
        <v>290.5549</v>
      </c>
      <c r="F628" s="7">
        <v>-3.8682</v>
      </c>
      <c r="G628" s="8">
        <v>60.9027</v>
      </c>
      <c r="H628" s="42">
        <f t="shared" si="53"/>
        <v>-0.2919868615268355</v>
      </c>
      <c r="I628" s="43">
        <f t="shared" si="54"/>
        <v>-0.9714684928991308</v>
      </c>
      <c r="J628" s="44">
        <v>0</v>
      </c>
      <c r="K628" s="33">
        <f t="shared" si="55"/>
        <v>-0.2910772596367763</v>
      </c>
      <c r="L628" s="33">
        <f t="shared" si="56"/>
        <v>-0.9738942454151657</v>
      </c>
      <c r="M628" s="45">
        <f t="shared" si="57"/>
        <v>-0.00017517071583591736</v>
      </c>
    </row>
    <row r="629" spans="1:13" ht="12.75">
      <c r="A629" s="26">
        <v>39237</v>
      </c>
      <c r="B629" s="21">
        <v>0.5</v>
      </c>
      <c r="C629" s="2">
        <v>73.5106</v>
      </c>
      <c r="D629" s="2">
        <v>1.0144</v>
      </c>
      <c r="E629" s="9">
        <v>293.7903</v>
      </c>
      <c r="F629" s="7">
        <v>-3.6821</v>
      </c>
      <c r="G629" s="8">
        <v>60.7631</v>
      </c>
      <c r="H629" s="42">
        <f t="shared" si="53"/>
        <v>-0.2879252200249375</v>
      </c>
      <c r="I629" s="43">
        <f t="shared" si="54"/>
        <v>-0.9726800232726028</v>
      </c>
      <c r="J629" s="44">
        <v>0</v>
      </c>
      <c r="K629" s="33">
        <f t="shared" si="55"/>
        <v>-0.28688233439983296</v>
      </c>
      <c r="L629" s="33">
        <f t="shared" si="56"/>
        <v>-0.9750456461093405</v>
      </c>
      <c r="M629" s="45">
        <f t="shared" si="57"/>
        <v>-0.00016637287797682408</v>
      </c>
    </row>
    <row r="630" spans="1:13" ht="12.75">
      <c r="A630" s="26">
        <v>39237</v>
      </c>
      <c r="B630" s="21">
        <v>0.75</v>
      </c>
      <c r="C630" s="2">
        <v>73.7499</v>
      </c>
      <c r="D630" s="2">
        <v>1.0145</v>
      </c>
      <c r="E630" s="9">
        <v>297.0378</v>
      </c>
      <c r="F630" s="7">
        <v>-3.4833</v>
      </c>
      <c r="G630" s="8">
        <v>60.6222</v>
      </c>
      <c r="H630" s="42">
        <f t="shared" si="53"/>
        <v>-0.2838882346333481</v>
      </c>
      <c r="I630" s="43">
        <f t="shared" si="54"/>
        <v>-0.9739700817975678</v>
      </c>
      <c r="J630" s="44">
        <v>0</v>
      </c>
      <c r="K630" s="33">
        <f t="shared" si="55"/>
        <v>-0.2827154834407889</v>
      </c>
      <c r="L630" s="33">
        <f t="shared" si="56"/>
        <v>-0.9762679865723278</v>
      </c>
      <c r="M630" s="45">
        <f t="shared" si="57"/>
        <v>-0.00015703664815949905</v>
      </c>
    </row>
    <row r="631" spans="1:13" ht="12.75">
      <c r="A631" s="26">
        <v>39238</v>
      </c>
      <c r="B631" s="21">
        <v>0</v>
      </c>
      <c r="C631" s="2">
        <v>73.9892</v>
      </c>
      <c r="D631" s="2">
        <v>1.0145</v>
      </c>
      <c r="E631" s="9">
        <v>300.2976</v>
      </c>
      <c r="F631" s="7">
        <v>-3.2722</v>
      </c>
      <c r="G631" s="8">
        <v>60.48</v>
      </c>
      <c r="H631" s="42">
        <f t="shared" si="53"/>
        <v>-0.2798179133750387</v>
      </c>
      <c r="I631" s="43">
        <f t="shared" si="54"/>
        <v>-0.9751472634194485</v>
      </c>
      <c r="J631" s="44">
        <v>0</v>
      </c>
      <c r="K631" s="33">
        <f t="shared" si="55"/>
        <v>-0.2785191632624749</v>
      </c>
      <c r="L631" s="33">
        <f t="shared" si="56"/>
        <v>-0.977370021601089</v>
      </c>
      <c r="M631" s="45">
        <f t="shared" si="57"/>
        <v>-0.00014718431058929538</v>
      </c>
    </row>
    <row r="632" spans="1:13" ht="12.75">
      <c r="A632" s="26">
        <v>39238</v>
      </c>
      <c r="B632" s="21">
        <v>0.25</v>
      </c>
      <c r="C632" s="2">
        <v>74.2285</v>
      </c>
      <c r="D632" s="2">
        <v>1.0145</v>
      </c>
      <c r="E632" s="9">
        <v>303.5699</v>
      </c>
      <c r="F632" s="7">
        <v>-3.0495</v>
      </c>
      <c r="G632" s="8">
        <v>60.3367</v>
      </c>
      <c r="H632" s="42">
        <f t="shared" si="53"/>
        <v>-0.27574271104696707</v>
      </c>
      <c r="I632" s="43">
        <f t="shared" si="54"/>
        <v>-0.9763074348300687</v>
      </c>
      <c r="J632" s="44">
        <v>0</v>
      </c>
      <c r="K632" s="33">
        <f t="shared" si="55"/>
        <v>-0.27432226841265794</v>
      </c>
      <c r="L632" s="33">
        <f t="shared" si="56"/>
        <v>-0.97844781149599</v>
      </c>
      <c r="M632" s="45">
        <f t="shared" si="57"/>
        <v>-0.00013685199542523625</v>
      </c>
    </row>
    <row r="633" spans="1:13" ht="12.75">
      <c r="A633" s="26">
        <v>39238</v>
      </c>
      <c r="B633" s="21">
        <v>0.5</v>
      </c>
      <c r="C633" s="2">
        <v>74.4678</v>
      </c>
      <c r="D633" s="2">
        <v>1.0146</v>
      </c>
      <c r="E633" s="9">
        <v>306.8548</v>
      </c>
      <c r="F633" s="7">
        <v>-2.8156</v>
      </c>
      <c r="G633" s="8">
        <v>60.1924</v>
      </c>
      <c r="H633" s="42">
        <f t="shared" si="53"/>
        <v>-0.27168947672491883</v>
      </c>
      <c r="I633" s="43">
        <f t="shared" si="54"/>
        <v>-0.9775469238031184</v>
      </c>
      <c r="J633" s="44">
        <v>0</v>
      </c>
      <c r="K633" s="33">
        <f t="shared" si="55"/>
        <v>-0.27015208575839045</v>
      </c>
      <c r="L633" s="33">
        <f t="shared" si="56"/>
        <v>-0.979597904120958</v>
      </c>
      <c r="M633" s="45">
        <f t="shared" si="57"/>
        <v>-0.0001260618895300312</v>
      </c>
    </row>
    <row r="634" spans="1:13" ht="12.75">
      <c r="A634" s="26">
        <v>39238</v>
      </c>
      <c r="B634" s="21">
        <v>0.75</v>
      </c>
      <c r="C634" s="2">
        <v>74.7071</v>
      </c>
      <c r="D634" s="2">
        <v>1.0146</v>
      </c>
      <c r="E634" s="9">
        <v>310.1528</v>
      </c>
      <c r="F634" s="7">
        <v>-2.5712</v>
      </c>
      <c r="G634" s="8">
        <v>60.0471</v>
      </c>
      <c r="H634" s="42">
        <f t="shared" si="53"/>
        <v>-0.26760432296460845</v>
      </c>
      <c r="I634" s="43">
        <f t="shared" si="54"/>
        <v>-0.9786731253746848</v>
      </c>
      <c r="J634" s="44">
        <v>0</v>
      </c>
      <c r="K634" s="33">
        <f t="shared" si="55"/>
        <v>-0.26595514589414826</v>
      </c>
      <c r="L634" s="33">
        <f t="shared" si="56"/>
        <v>-0.9806279270824371</v>
      </c>
      <c r="M634" s="45">
        <f t="shared" si="57"/>
        <v>-0.0001148492400081678</v>
      </c>
    </row>
    <row r="635" spans="1:13" ht="12.75">
      <c r="A635" s="26">
        <v>39239</v>
      </c>
      <c r="B635" s="21">
        <v>0</v>
      </c>
      <c r="C635" s="2">
        <v>74.9464</v>
      </c>
      <c r="D635" s="2">
        <v>1.0147</v>
      </c>
      <c r="E635" s="9">
        <v>313.4641</v>
      </c>
      <c r="F635" s="7">
        <v>-2.317</v>
      </c>
      <c r="G635" s="8">
        <v>59.9011</v>
      </c>
      <c r="H635" s="42">
        <f t="shared" si="53"/>
        <v>-0.2635404734403732</v>
      </c>
      <c r="I635" s="43">
        <f t="shared" si="54"/>
        <v>-0.9798788235587214</v>
      </c>
      <c r="J635" s="44">
        <v>0</v>
      </c>
      <c r="K635" s="33">
        <f t="shared" si="55"/>
        <v>-0.2617850839175304</v>
      </c>
      <c r="L635" s="33">
        <f t="shared" si="56"/>
        <v>-0.9817309409286087</v>
      </c>
      <c r="M635" s="45">
        <f t="shared" si="57"/>
        <v>-0.00010324961973475852</v>
      </c>
    </row>
    <row r="636" spans="1:13" ht="12.75">
      <c r="A636" s="26">
        <v>39239</v>
      </c>
      <c r="B636" s="21">
        <v>0.25</v>
      </c>
      <c r="C636" s="2">
        <v>75.1856</v>
      </c>
      <c r="D636" s="2">
        <v>1.0147</v>
      </c>
      <c r="E636" s="9">
        <v>316.789</v>
      </c>
      <c r="F636" s="7">
        <v>-2.0538</v>
      </c>
      <c r="G636" s="8">
        <v>59.7546</v>
      </c>
      <c r="H636" s="42">
        <f t="shared" si="53"/>
        <v>-0.2594473635505173</v>
      </c>
      <c r="I636" s="43">
        <f t="shared" si="54"/>
        <v>-0.9809705171648562</v>
      </c>
      <c r="J636" s="44">
        <v>0</v>
      </c>
      <c r="K636" s="33">
        <f t="shared" si="55"/>
        <v>-0.25759173334509466</v>
      </c>
      <c r="L636" s="33">
        <f t="shared" si="56"/>
        <v>-0.9827137404514628</v>
      </c>
      <c r="M636" s="45">
        <f t="shared" si="57"/>
        <v>-9.130246227873413E-05</v>
      </c>
    </row>
    <row r="637" spans="1:13" ht="12.75">
      <c r="A637" s="26">
        <v>39239</v>
      </c>
      <c r="B637" s="21">
        <v>0.5</v>
      </c>
      <c r="C637" s="2">
        <v>75.4249</v>
      </c>
      <c r="D637" s="2">
        <v>1.0147</v>
      </c>
      <c r="E637" s="9">
        <v>320.128</v>
      </c>
      <c r="F637" s="7">
        <v>-1.7823</v>
      </c>
      <c r="G637" s="8">
        <v>59.6076</v>
      </c>
      <c r="H637" s="42">
        <f t="shared" si="53"/>
        <v>-0.2553480177186167</v>
      </c>
      <c r="I637" s="43">
        <f t="shared" si="54"/>
        <v>-0.9820455589468203</v>
      </c>
      <c r="J637" s="44">
        <v>0</v>
      </c>
      <c r="K637" s="33">
        <f t="shared" si="55"/>
        <v>-0.2533985037367622</v>
      </c>
      <c r="L637" s="33">
        <f t="shared" si="56"/>
        <v>-0.9836739875438004</v>
      </c>
      <c r="M637" s="45">
        <f t="shared" si="57"/>
        <v>-7.90420882740842E-05</v>
      </c>
    </row>
    <row r="638" spans="1:13" ht="12.75">
      <c r="A638" s="26">
        <v>39239</v>
      </c>
      <c r="B638" s="21">
        <v>0.75</v>
      </c>
      <c r="C638" s="2">
        <v>75.6641</v>
      </c>
      <c r="D638" s="2">
        <v>1.0148</v>
      </c>
      <c r="E638" s="9">
        <v>323.4812</v>
      </c>
      <c r="F638" s="7">
        <v>-1.5034</v>
      </c>
      <c r="G638" s="8">
        <v>59.4605</v>
      </c>
      <c r="H638" s="42">
        <f t="shared" si="53"/>
        <v>-0.25127069411455966</v>
      </c>
      <c r="I638" s="43">
        <f t="shared" si="54"/>
        <v>-0.9831999177579234</v>
      </c>
      <c r="J638" s="44">
        <v>0</v>
      </c>
      <c r="K638" s="33">
        <f t="shared" si="55"/>
        <v>-0.24923402296012967</v>
      </c>
      <c r="L638" s="33">
        <f t="shared" si="56"/>
        <v>-0.9847080095721015</v>
      </c>
      <c r="M638" s="45">
        <f t="shared" si="57"/>
        <v>-6.651188735998311E-05</v>
      </c>
    </row>
    <row r="639" spans="1:13" ht="12.75">
      <c r="A639" s="26">
        <v>39240</v>
      </c>
      <c r="B639" s="21">
        <v>0</v>
      </c>
      <c r="C639" s="2">
        <v>75.9033</v>
      </c>
      <c r="D639" s="2">
        <v>1.0148</v>
      </c>
      <c r="E639" s="9">
        <v>326.8491</v>
      </c>
      <c r="F639" s="7">
        <v>-1.2179</v>
      </c>
      <c r="G639" s="8">
        <v>59.3134</v>
      </c>
      <c r="H639" s="42">
        <f t="shared" si="53"/>
        <v>-0.2471638261953248</v>
      </c>
      <c r="I639" s="43">
        <f t="shared" si="54"/>
        <v>-0.9842403583578999</v>
      </c>
      <c r="J639" s="44">
        <v>0</v>
      </c>
      <c r="K639" s="33">
        <f t="shared" si="55"/>
        <v>-0.2450470750652953</v>
      </c>
      <c r="L639" s="33">
        <f t="shared" si="56"/>
        <v>-0.9856229322039678</v>
      </c>
      <c r="M639" s="45">
        <f t="shared" si="57"/>
        <v>-5.374991108975353E-05</v>
      </c>
    </row>
    <row r="640" spans="1:13" ht="12.75">
      <c r="A640" s="26">
        <v>39240</v>
      </c>
      <c r="B640" s="21">
        <v>0.25</v>
      </c>
      <c r="C640" s="2">
        <v>76.1425</v>
      </c>
      <c r="D640" s="2">
        <v>1.0148</v>
      </c>
      <c r="E640" s="9">
        <v>330.2321</v>
      </c>
      <c r="F640" s="7">
        <v>-0.9267</v>
      </c>
      <c r="G640" s="8">
        <v>59.1667</v>
      </c>
      <c r="H640" s="42">
        <f t="shared" si="53"/>
        <v>-0.24305265041823423</v>
      </c>
      <c r="I640" s="43">
        <f t="shared" si="54"/>
        <v>-0.9852636444752599</v>
      </c>
      <c r="J640" s="44">
        <v>0</v>
      </c>
      <c r="K640" s="33">
        <f t="shared" si="55"/>
        <v>-0.24086322179963168</v>
      </c>
      <c r="L640" s="33">
        <f t="shared" si="56"/>
        <v>-0.9865159136375324</v>
      </c>
      <c r="M640" s="45">
        <f t="shared" si="57"/>
        <v>-4.079844217106213E-05</v>
      </c>
    </row>
    <row r="641" spans="1:13" ht="12.75">
      <c r="A641" s="26">
        <v>39240</v>
      </c>
      <c r="B641" s="21">
        <v>0.5</v>
      </c>
      <c r="C641" s="2">
        <v>76.3817</v>
      </c>
      <c r="D641" s="2">
        <v>1.0149</v>
      </c>
      <c r="E641" s="9">
        <v>333.6306</v>
      </c>
      <c r="F641" s="7">
        <v>-0.6309</v>
      </c>
      <c r="G641" s="8">
        <v>59.0206</v>
      </c>
      <c r="H641" s="42">
        <f t="shared" si="53"/>
        <v>-0.23896078369171103</v>
      </c>
      <c r="I641" s="43">
        <f t="shared" si="54"/>
        <v>-0.9863669468597592</v>
      </c>
      <c r="J641" s="44">
        <v>0</v>
      </c>
      <c r="K641" s="33">
        <f t="shared" si="55"/>
        <v>-0.23670639256804363</v>
      </c>
      <c r="L641" s="33">
        <f t="shared" si="56"/>
        <v>-0.9874845360380151</v>
      </c>
      <c r="M641" s="45">
        <f t="shared" si="57"/>
        <v>-2.7707757414109944E-05</v>
      </c>
    </row>
    <row r="642" spans="1:13" ht="12.75">
      <c r="A642" s="26">
        <v>39240</v>
      </c>
      <c r="B642" s="21">
        <v>0.75</v>
      </c>
      <c r="C642" s="2">
        <v>76.6209</v>
      </c>
      <c r="D642" s="2">
        <v>1.0149</v>
      </c>
      <c r="E642" s="9">
        <v>337.0447</v>
      </c>
      <c r="F642" s="7">
        <v>-0.3313</v>
      </c>
      <c r="G642" s="8">
        <v>58.8756</v>
      </c>
      <c r="H642" s="42">
        <f t="shared" si="53"/>
        <v>-0.23484080128617066</v>
      </c>
      <c r="I642" s="43">
        <f t="shared" si="54"/>
        <v>-0.9873559682562663</v>
      </c>
      <c r="J642" s="44">
        <v>0</v>
      </c>
      <c r="K642" s="33">
        <f t="shared" si="55"/>
        <v>-0.23252944725921026</v>
      </c>
      <c r="L642" s="33">
        <f t="shared" si="56"/>
        <v>-0.9883349524010352</v>
      </c>
      <c r="M642" s="45">
        <f t="shared" si="57"/>
        <v>-1.4514442765737518E-05</v>
      </c>
    </row>
    <row r="643" spans="1:13" ht="12.75">
      <c r="A643" s="26">
        <v>39241</v>
      </c>
      <c r="B643" s="21">
        <v>0</v>
      </c>
      <c r="C643" s="2">
        <v>76.8601</v>
      </c>
      <c r="D643" s="2">
        <v>1.0149</v>
      </c>
      <c r="E643" s="9">
        <v>340.475</v>
      </c>
      <c r="F643" s="7">
        <v>-0.0291</v>
      </c>
      <c r="G643" s="8">
        <v>58.732</v>
      </c>
      <c r="H643" s="42">
        <f t="shared" si="53"/>
        <v>-0.23071672580274633</v>
      </c>
      <c r="I643" s="43">
        <f t="shared" si="54"/>
        <v>-0.9883277808676938</v>
      </c>
      <c r="J643" s="44">
        <v>0</v>
      </c>
      <c r="K643" s="33">
        <f t="shared" si="55"/>
        <v>-0.22835666727839243</v>
      </c>
      <c r="L643" s="33">
        <f t="shared" si="56"/>
        <v>-0.9891646805054835</v>
      </c>
      <c r="M643" s="45">
        <f t="shared" si="57"/>
        <v>-1.271785197255594E-06</v>
      </c>
    </row>
    <row r="644" spans="1:13" ht="12.75">
      <c r="A644" s="26">
        <v>39241</v>
      </c>
      <c r="B644" s="21">
        <v>0.25</v>
      </c>
      <c r="C644" s="2">
        <v>77.0993</v>
      </c>
      <c r="D644" s="2">
        <v>1.015</v>
      </c>
      <c r="E644" s="9">
        <v>343.9216</v>
      </c>
      <c r="F644" s="7">
        <v>0.2747</v>
      </c>
      <c r="G644" s="8">
        <v>58.5903</v>
      </c>
      <c r="H644" s="42">
        <f t="shared" si="53"/>
        <v>-0.22661095532310413</v>
      </c>
      <c r="I644" s="43">
        <f t="shared" si="54"/>
        <v>-0.9893798436028247</v>
      </c>
      <c r="J644" s="44">
        <v>0</v>
      </c>
      <c r="K644" s="33">
        <f t="shared" si="55"/>
        <v>-0.22421068495818777</v>
      </c>
      <c r="L644" s="33">
        <f t="shared" si="56"/>
        <v>-0.9900716658848333</v>
      </c>
      <c r="M644" s="45">
        <f t="shared" si="57"/>
        <v>1.1976467014012032E-05</v>
      </c>
    </row>
    <row r="645" spans="1:13" ht="12.75">
      <c r="A645" s="26">
        <v>39241</v>
      </c>
      <c r="B645" s="21">
        <v>0.5</v>
      </c>
      <c r="C645" s="2">
        <v>77.3385</v>
      </c>
      <c r="D645" s="2">
        <v>1.015</v>
      </c>
      <c r="E645" s="9">
        <v>347.3848</v>
      </c>
      <c r="F645" s="7">
        <v>0.579</v>
      </c>
      <c r="G645" s="8">
        <v>58.4509</v>
      </c>
      <c r="H645" s="42">
        <f t="shared" si="53"/>
        <v>-0.2224785022532783</v>
      </c>
      <c r="I645" s="43">
        <f t="shared" si="54"/>
        <v>-0.9903172804890046</v>
      </c>
      <c r="J645" s="44">
        <v>0</v>
      </c>
      <c r="K645" s="33">
        <f t="shared" si="55"/>
        <v>-0.2200467200670537</v>
      </c>
      <c r="L645" s="33">
        <f t="shared" si="56"/>
        <v>-0.9908615256092704</v>
      </c>
      <c r="M645" s="45">
        <f t="shared" si="57"/>
        <v>2.5183053026466823E-05</v>
      </c>
    </row>
    <row r="646" spans="1:13" ht="12.75">
      <c r="A646" s="26">
        <v>39241</v>
      </c>
      <c r="B646" s="21">
        <v>0.75</v>
      </c>
      <c r="C646" s="2">
        <v>77.5776</v>
      </c>
      <c r="D646" s="2">
        <v>1.015</v>
      </c>
      <c r="E646" s="9">
        <v>350.8647</v>
      </c>
      <c r="F646" s="7">
        <v>0.8825</v>
      </c>
      <c r="G646" s="8">
        <v>58.3143</v>
      </c>
      <c r="H646" s="42">
        <f t="shared" si="53"/>
        <v>-0.21834390160545186</v>
      </c>
      <c r="I646" s="43">
        <f t="shared" si="54"/>
        <v>-0.9912370758964318</v>
      </c>
      <c r="J646" s="44">
        <v>0</v>
      </c>
      <c r="K646" s="33">
        <f t="shared" si="55"/>
        <v>-0.21588948409728778</v>
      </c>
      <c r="L646" s="33">
        <f t="shared" si="56"/>
        <v>-0.9916317610048372</v>
      </c>
      <c r="M646" s="45">
        <f t="shared" si="57"/>
        <v>3.8292931438969064E-05</v>
      </c>
    </row>
    <row r="647" spans="1:13" ht="12.75">
      <c r="A647" s="26">
        <v>39242</v>
      </c>
      <c r="B647" s="21">
        <v>0</v>
      </c>
      <c r="C647" s="2">
        <v>77.8168</v>
      </c>
      <c r="D647" s="2">
        <v>1.0151</v>
      </c>
      <c r="E647" s="9">
        <v>354.3616</v>
      </c>
      <c r="F647" s="7">
        <v>1.1842</v>
      </c>
      <c r="G647" s="8">
        <v>58.1812</v>
      </c>
      <c r="H647" s="42">
        <f t="shared" si="53"/>
        <v>-0.2142248707968719</v>
      </c>
      <c r="I647" s="43">
        <f t="shared" si="54"/>
        <v>-0.9922377309556735</v>
      </c>
      <c r="J647" s="44">
        <v>0</v>
      </c>
      <c r="K647" s="33">
        <f t="shared" si="55"/>
        <v>-0.2117568305798749</v>
      </c>
      <c r="L647" s="33">
        <f t="shared" si="56"/>
        <v>-0.9924813945236218</v>
      </c>
      <c r="M647" s="45">
        <f t="shared" si="57"/>
        <v>5.126521890600031E-05</v>
      </c>
    </row>
    <row r="648" spans="1:13" ht="12.75">
      <c r="A648" s="26">
        <v>39242</v>
      </c>
      <c r="B648" s="21">
        <v>0.25</v>
      </c>
      <c r="C648" s="2">
        <v>78.0559</v>
      </c>
      <c r="D648" s="2">
        <v>1.0151</v>
      </c>
      <c r="E648" s="9">
        <v>357.8753</v>
      </c>
      <c r="F648" s="7">
        <v>1.4828</v>
      </c>
      <c r="G648" s="8">
        <v>58.052</v>
      </c>
      <c r="H648" s="42">
        <f t="shared" si="53"/>
        <v>-0.2100823278413726</v>
      </c>
      <c r="I648" s="43">
        <f t="shared" si="54"/>
        <v>-0.9931230666582818</v>
      </c>
      <c r="J648" s="44">
        <v>0</v>
      </c>
      <c r="K648" s="33">
        <f t="shared" si="55"/>
        <v>-0.20760979714008435</v>
      </c>
      <c r="L648" s="33">
        <f t="shared" si="56"/>
        <v>-0.9932147975923056</v>
      </c>
      <c r="M648" s="45">
        <f t="shared" si="57"/>
        <v>6.404677839786811E-05</v>
      </c>
    </row>
    <row r="649" spans="1:13" ht="12.75">
      <c r="A649" s="26">
        <v>39242</v>
      </c>
      <c r="B649" s="21">
        <v>0.5</v>
      </c>
      <c r="C649" s="2">
        <v>78.295</v>
      </c>
      <c r="D649" s="2">
        <v>1.0151</v>
      </c>
      <c r="E649" s="9">
        <v>1.4059</v>
      </c>
      <c r="F649" s="7">
        <v>1.7772</v>
      </c>
      <c r="G649" s="8">
        <v>57.9275</v>
      </c>
      <c r="H649" s="42">
        <f t="shared" si="53"/>
        <v>-0.20593612638824205</v>
      </c>
      <c r="I649" s="43">
        <f t="shared" si="54"/>
        <v>-0.9939911075297433</v>
      </c>
      <c r="J649" s="44">
        <v>0</v>
      </c>
      <c r="K649" s="33">
        <f t="shared" si="55"/>
        <v>-0.20346830505967176</v>
      </c>
      <c r="L649" s="33">
        <f t="shared" si="56"/>
        <v>-0.993930541000661</v>
      </c>
      <c r="M649" s="45">
        <f t="shared" si="57"/>
        <v>7.659447668607784E-05</v>
      </c>
    </row>
    <row r="650" spans="1:13" ht="12.75">
      <c r="A650" s="26">
        <v>39242</v>
      </c>
      <c r="B650" s="21">
        <v>0.75</v>
      </c>
      <c r="C650" s="2">
        <v>78.5341</v>
      </c>
      <c r="D650" s="2">
        <v>1.0152</v>
      </c>
      <c r="E650" s="9">
        <v>4.9533</v>
      </c>
      <c r="F650" s="7">
        <v>2.0659</v>
      </c>
      <c r="G650" s="8">
        <v>57.8081</v>
      </c>
      <c r="H650" s="42">
        <f t="shared" si="53"/>
        <v>-0.2018062171108619</v>
      </c>
      <c r="I650" s="43">
        <f t="shared" si="54"/>
        <v>-0.9949398427721166</v>
      </c>
      <c r="J650" s="44">
        <v>0</v>
      </c>
      <c r="K650" s="33">
        <f t="shared" si="55"/>
        <v>-0.19935235581282085</v>
      </c>
      <c r="L650" s="33">
        <f t="shared" si="56"/>
        <v>-0.9947271729581368</v>
      </c>
      <c r="M650" s="45">
        <f t="shared" si="57"/>
        <v>8.884845675489743E-05</v>
      </c>
    </row>
    <row r="651" spans="1:13" ht="12.75">
      <c r="A651" s="26">
        <v>39243</v>
      </c>
      <c r="B651" s="21">
        <v>0</v>
      </c>
      <c r="C651" s="2">
        <v>78.7733</v>
      </c>
      <c r="D651" s="2">
        <v>1.0152</v>
      </c>
      <c r="E651" s="9">
        <v>8.517</v>
      </c>
      <c r="F651" s="7">
        <v>2.3479</v>
      </c>
      <c r="G651" s="8">
        <v>57.6947</v>
      </c>
      <c r="H651" s="42">
        <f t="shared" si="53"/>
        <v>-0.19765076823351266</v>
      </c>
      <c r="I651" s="43">
        <f t="shared" si="54"/>
        <v>-0.9957736760010794</v>
      </c>
      <c r="J651" s="44">
        <v>0</v>
      </c>
      <c r="K651" s="33">
        <f t="shared" si="55"/>
        <v>-0.19522011059667244</v>
      </c>
      <c r="L651" s="33">
        <f t="shared" si="56"/>
        <v>-0.9954096744517338</v>
      </c>
      <c r="M651" s="45">
        <f t="shared" si="57"/>
        <v>0.00010077202043159346</v>
      </c>
    </row>
    <row r="652" spans="1:13" ht="12.75">
      <c r="A652" s="26">
        <v>39243</v>
      </c>
      <c r="B652" s="21">
        <v>0.25</v>
      </c>
      <c r="C652" s="2">
        <v>79.0124</v>
      </c>
      <c r="D652" s="2">
        <v>1.0152</v>
      </c>
      <c r="E652" s="9">
        <v>12.0968</v>
      </c>
      <c r="F652" s="7">
        <v>2.6217</v>
      </c>
      <c r="G652" s="8">
        <v>57.5879</v>
      </c>
      <c r="H652" s="42">
        <f t="shared" si="53"/>
        <v>-0.1934936138469667</v>
      </c>
      <c r="I652" s="43">
        <f t="shared" si="54"/>
        <v>-0.9965898160228415</v>
      </c>
      <c r="J652" s="44">
        <v>0</v>
      </c>
      <c r="K652" s="33">
        <f t="shared" si="55"/>
        <v>-0.19109537264602394</v>
      </c>
      <c r="L652" s="33">
        <f t="shared" si="56"/>
        <v>-0.9960758177558102</v>
      </c>
      <c r="M652" s="45">
        <f t="shared" si="57"/>
        <v>0.00011230747972571019</v>
      </c>
    </row>
    <row r="653" spans="1:13" ht="12.75">
      <c r="A653" s="26">
        <v>39243</v>
      </c>
      <c r="B653" s="21">
        <v>0.5</v>
      </c>
      <c r="C653" s="2">
        <v>79.2514</v>
      </c>
      <c r="D653" s="2">
        <v>1.0152</v>
      </c>
      <c r="E653" s="9">
        <v>15.6921</v>
      </c>
      <c r="F653" s="7">
        <v>2.8863</v>
      </c>
      <c r="G653" s="8">
        <v>57.4885</v>
      </c>
      <c r="H653" s="42">
        <f aca="true" t="shared" si="58" ref="H653:H716">-D653*COS(RADIANS(C653))</f>
        <v>-0.18933483061965622</v>
      </c>
      <c r="I653" s="43">
        <f aca="true" t="shared" si="59" ref="I653:I716">-D653*SIN(RADIANS(C653))</f>
        <v>-0.9973882703913387</v>
      </c>
      <c r="J653" s="44">
        <v>0</v>
      </c>
      <c r="K653" s="33">
        <f aca="true" t="shared" si="60" ref="K653:K716">H653+G653*$I$2/$I$3*COS(RADIANS(E653))*COS(RADIANS(F653))</f>
        <v>-0.18697814090646828</v>
      </c>
      <c r="L653" s="33">
        <f aca="true" t="shared" si="61" ref="L653:L716">I653+G653*$I$2/$I$3*SIN(RADIANS(E653))*COS(RADIANS(F653))</f>
        <v>-0.9967261853914041</v>
      </c>
      <c r="M653" s="45">
        <f aca="true" t="shared" si="62" ref="M653:M716">J653+G653*$I$2/$I$3*SIN(RADIANS(F653))</f>
        <v>0.0001234197756211371</v>
      </c>
    </row>
    <row r="654" spans="1:13" ht="12.75">
      <c r="A654" s="26">
        <v>39243</v>
      </c>
      <c r="B654" s="21">
        <v>0.75</v>
      </c>
      <c r="C654" s="2">
        <v>79.4905</v>
      </c>
      <c r="D654" s="2">
        <v>1.0153</v>
      </c>
      <c r="E654" s="9">
        <v>19.3022</v>
      </c>
      <c r="F654" s="7">
        <v>3.1403</v>
      </c>
      <c r="G654" s="8">
        <v>57.397</v>
      </c>
      <c r="H654" s="42">
        <f t="shared" si="58"/>
        <v>-0.18518925068209402</v>
      </c>
      <c r="I654" s="43">
        <f t="shared" si="59"/>
        <v>-0.9982680158313221</v>
      </c>
      <c r="J654" s="44">
        <v>0</v>
      </c>
      <c r="K654" s="33">
        <f t="shared" si="60"/>
        <v>-0.18288314200852998</v>
      </c>
      <c r="L654" s="33">
        <f t="shared" si="61"/>
        <v>-0.9974603286504435</v>
      </c>
      <c r="M654" s="45">
        <f t="shared" si="62"/>
        <v>0.00013405681005374093</v>
      </c>
    </row>
    <row r="655" spans="1:13" ht="12.75">
      <c r="A655" s="26">
        <v>39244</v>
      </c>
      <c r="B655" s="21">
        <v>0</v>
      </c>
      <c r="C655" s="2">
        <v>79.7296</v>
      </c>
      <c r="D655" s="2">
        <v>1.0153</v>
      </c>
      <c r="E655" s="9">
        <v>22.9264</v>
      </c>
      <c r="F655" s="7">
        <v>3.3825</v>
      </c>
      <c r="G655" s="8">
        <v>57.3142</v>
      </c>
      <c r="H655" s="42">
        <f t="shared" si="58"/>
        <v>-0.1810217957466196</v>
      </c>
      <c r="I655" s="43">
        <f t="shared" si="59"/>
        <v>-0.9990321313474705</v>
      </c>
      <c r="J655" s="44">
        <v>0</v>
      </c>
      <c r="K655" s="33">
        <f t="shared" si="60"/>
        <v>-0.17877514227203906</v>
      </c>
      <c r="L655" s="33">
        <f t="shared" si="61"/>
        <v>-0.9980818876290861</v>
      </c>
      <c r="M655" s="45">
        <f t="shared" si="62"/>
        <v>0.00014417625730605706</v>
      </c>
    </row>
    <row r="656" spans="1:13" ht="12.75">
      <c r="A656" s="26">
        <v>39244</v>
      </c>
      <c r="B656" s="21">
        <v>0.25</v>
      </c>
      <c r="C656" s="2">
        <v>79.9687</v>
      </c>
      <c r="D656" s="2">
        <v>1.0153</v>
      </c>
      <c r="E656" s="9">
        <v>26.5636</v>
      </c>
      <c r="F656" s="7">
        <v>3.6118</v>
      </c>
      <c r="G656" s="8">
        <v>57.2407</v>
      </c>
      <c r="H656" s="42">
        <f t="shared" si="58"/>
        <v>-0.17685118839076955</v>
      </c>
      <c r="I656" s="43">
        <f t="shared" si="59"/>
        <v>-0.9997788491285324</v>
      </c>
      <c r="J656" s="44">
        <v>0</v>
      </c>
      <c r="K656" s="33">
        <f t="shared" si="60"/>
        <v>-0.17467267314797422</v>
      </c>
      <c r="L656" s="33">
        <f t="shared" si="61"/>
        <v>-0.9986896604775585</v>
      </c>
      <c r="M656" s="45">
        <f t="shared" si="62"/>
        <v>0.00015374003172939022</v>
      </c>
    </row>
    <row r="657" spans="1:13" ht="12.75">
      <c r="A657" s="26">
        <v>39244</v>
      </c>
      <c r="B657" s="21">
        <v>0.5</v>
      </c>
      <c r="C657" s="2">
        <v>80.2077</v>
      </c>
      <c r="D657" s="2">
        <v>1.0154</v>
      </c>
      <c r="E657" s="9">
        <v>30.2128</v>
      </c>
      <c r="F657" s="7">
        <v>3.827</v>
      </c>
      <c r="G657" s="8">
        <v>57.1774</v>
      </c>
      <c r="H657" s="42">
        <f t="shared" si="58"/>
        <v>-0.17269625516668116</v>
      </c>
      <c r="I657" s="43">
        <f t="shared" si="59"/>
        <v>-1.000606397866516</v>
      </c>
      <c r="J657" s="44">
        <v>0</v>
      </c>
      <c r="K657" s="33">
        <f t="shared" si="60"/>
        <v>-0.17059432198485108</v>
      </c>
      <c r="L657" s="33">
        <f t="shared" si="61"/>
        <v>-0.9993824148190071</v>
      </c>
      <c r="M657" s="45">
        <f t="shared" si="62"/>
        <v>0.00016270687174376348</v>
      </c>
    </row>
    <row r="658" spans="1:13" ht="12.75">
      <c r="A658" s="26">
        <v>39244</v>
      </c>
      <c r="B658" s="21">
        <v>0.75</v>
      </c>
      <c r="C658" s="2">
        <v>80.4468</v>
      </c>
      <c r="D658" s="2">
        <v>1.0154</v>
      </c>
      <c r="E658" s="9">
        <v>33.8727</v>
      </c>
      <c r="F658" s="7">
        <v>4.027</v>
      </c>
      <c r="G658" s="8">
        <v>57.1248</v>
      </c>
      <c r="H658" s="42">
        <f t="shared" si="58"/>
        <v>-0.16851915077918286</v>
      </c>
      <c r="I658" s="43">
        <f t="shared" si="59"/>
        <v>-1.0013183588752697</v>
      </c>
      <c r="J658" s="44">
        <v>0</v>
      </c>
      <c r="K658" s="33">
        <f t="shared" si="60"/>
        <v>-0.16650197724661417</v>
      </c>
      <c r="L658" s="33">
        <f t="shared" si="61"/>
        <v>-0.9999642691965646</v>
      </c>
      <c r="M658" s="45">
        <f t="shared" si="62"/>
        <v>0.0001710388259869299</v>
      </c>
    </row>
    <row r="659" spans="1:13" ht="12.75">
      <c r="A659" s="26">
        <v>39245</v>
      </c>
      <c r="B659" s="21">
        <v>0</v>
      </c>
      <c r="C659" s="2">
        <v>80.6858</v>
      </c>
      <c r="D659" s="2">
        <v>1.0154</v>
      </c>
      <c r="E659" s="9">
        <v>37.5419</v>
      </c>
      <c r="F659" s="7">
        <v>4.2108</v>
      </c>
      <c r="G659" s="8">
        <v>57.0834</v>
      </c>
      <c r="H659" s="42">
        <f t="shared" si="58"/>
        <v>-0.16434086054189018</v>
      </c>
      <c r="I659" s="43">
        <f t="shared" si="59"/>
        <v>-1.0020125955078365</v>
      </c>
      <c r="J659" s="44">
        <v>0</v>
      </c>
      <c r="K659" s="33">
        <f t="shared" si="60"/>
        <v>-0.1624163187599417</v>
      </c>
      <c r="L659" s="33">
        <f t="shared" si="61"/>
        <v>-1.0005336053330438</v>
      </c>
      <c r="M659" s="45">
        <f t="shared" si="62"/>
        <v>0.0001787020092755046</v>
      </c>
    </row>
    <row r="660" spans="1:13" ht="12.75">
      <c r="A660" s="26">
        <v>39245</v>
      </c>
      <c r="B660" s="21">
        <v>0.25</v>
      </c>
      <c r="C660" s="2">
        <v>80.9249</v>
      </c>
      <c r="D660" s="2">
        <v>1.0155</v>
      </c>
      <c r="E660" s="9">
        <v>41.2189</v>
      </c>
      <c r="F660" s="7">
        <v>4.3775</v>
      </c>
      <c r="G660" s="8">
        <v>57.0539</v>
      </c>
      <c r="H660" s="42">
        <f t="shared" si="58"/>
        <v>-0.16017373363941986</v>
      </c>
      <c r="I660" s="43">
        <f t="shared" si="59"/>
        <v>-1.0027884248693781</v>
      </c>
      <c r="J660" s="44">
        <v>0</v>
      </c>
      <c r="K660" s="33">
        <f t="shared" si="60"/>
        <v>-0.15834934593514582</v>
      </c>
      <c r="L660" s="33">
        <f t="shared" si="61"/>
        <v>-1.001190230839614</v>
      </c>
      <c r="M660" s="45">
        <f t="shared" si="62"/>
        <v>0.0001856670774882083</v>
      </c>
    </row>
    <row r="661" spans="1:13" ht="12.75">
      <c r="A661" s="26">
        <v>39245</v>
      </c>
      <c r="B661" s="21">
        <v>0.5</v>
      </c>
      <c r="C661" s="2">
        <v>81.1639</v>
      </c>
      <c r="D661" s="2">
        <v>1.0155</v>
      </c>
      <c r="E661" s="9">
        <v>44.9019</v>
      </c>
      <c r="F661" s="7">
        <v>4.5261</v>
      </c>
      <c r="G661" s="8">
        <v>57.0368</v>
      </c>
      <c r="H661" s="42">
        <f t="shared" si="58"/>
        <v>-0.1559893838846048</v>
      </c>
      <c r="I661" s="43">
        <f t="shared" si="59"/>
        <v>-1.0034478372667417</v>
      </c>
      <c r="J661" s="44">
        <v>0</v>
      </c>
      <c r="K661" s="33">
        <f t="shared" si="60"/>
        <v>-0.15427228764479275</v>
      </c>
      <c r="L661" s="33">
        <f t="shared" si="61"/>
        <v>-1.0017366108969183</v>
      </c>
      <c r="M661" s="45">
        <f t="shared" si="62"/>
        <v>0.0001918993584348801</v>
      </c>
    </row>
    <row r="662" spans="1:13" ht="12.75">
      <c r="A662" s="26">
        <v>39245</v>
      </c>
      <c r="B662" s="21">
        <v>0.75</v>
      </c>
      <c r="C662" s="2">
        <v>81.4029</v>
      </c>
      <c r="D662" s="2">
        <v>1.0155</v>
      </c>
      <c r="E662" s="9">
        <v>48.5892</v>
      </c>
      <c r="F662" s="7">
        <v>4.6561</v>
      </c>
      <c r="G662" s="8">
        <v>57.0325</v>
      </c>
      <c r="H662" s="42">
        <f t="shared" si="58"/>
        <v>-0.1518023199103914</v>
      </c>
      <c r="I662" s="43">
        <f t="shared" si="59"/>
        <v>-1.0040897896452405</v>
      </c>
      <c r="J662" s="44">
        <v>0</v>
      </c>
      <c r="K662" s="33">
        <f t="shared" si="60"/>
        <v>-0.15019924209861096</v>
      </c>
      <c r="L662" s="33">
        <f t="shared" si="61"/>
        <v>-1.0022721455909478</v>
      </c>
      <c r="M662" s="45">
        <f t="shared" si="62"/>
        <v>0.00019738429892692124</v>
      </c>
    </row>
    <row r="663" spans="1:13" ht="12.75">
      <c r="A663" s="26">
        <v>39246</v>
      </c>
      <c r="B663" s="21">
        <v>0</v>
      </c>
      <c r="C663" s="2">
        <v>81.6419</v>
      </c>
      <c r="D663" s="2">
        <v>1.0155</v>
      </c>
      <c r="E663" s="9">
        <v>52.2788</v>
      </c>
      <c r="F663" s="7">
        <v>4.7666</v>
      </c>
      <c r="G663" s="8">
        <v>57.0413</v>
      </c>
      <c r="H663" s="42">
        <f t="shared" si="58"/>
        <v>-0.1476126145718031</v>
      </c>
      <c r="I663" s="43">
        <f t="shared" si="59"/>
        <v>-1.004714270834886</v>
      </c>
      <c r="J663" s="44">
        <v>0</v>
      </c>
      <c r="K663" s="33">
        <f t="shared" si="60"/>
        <v>-0.14612983386466805</v>
      </c>
      <c r="L663" s="33">
        <f t="shared" si="61"/>
        <v>-1.0027972431771335</v>
      </c>
      <c r="M663" s="45">
        <f t="shared" si="62"/>
        <v>0.00020208917484614217</v>
      </c>
    </row>
    <row r="664" spans="1:13" ht="12.75">
      <c r="A664" s="26">
        <v>39246</v>
      </c>
      <c r="B664" s="21">
        <v>0.25</v>
      </c>
      <c r="C664" s="2">
        <v>81.8809</v>
      </c>
      <c r="D664" s="2">
        <v>1.0156</v>
      </c>
      <c r="E664" s="9">
        <v>55.9689</v>
      </c>
      <c r="F664" s="7">
        <v>4.8572</v>
      </c>
      <c r="G664" s="8">
        <v>57.0636</v>
      </c>
      <c r="H664" s="42">
        <f t="shared" si="58"/>
        <v>-0.14343446389545342</v>
      </c>
      <c r="I664" s="43">
        <f t="shared" si="59"/>
        <v>-1.0054202676329058</v>
      </c>
      <c r="J664" s="44">
        <v>0</v>
      </c>
      <c r="K664" s="33">
        <f t="shared" si="60"/>
        <v>-0.14207778738271032</v>
      </c>
      <c r="L664" s="33">
        <f t="shared" si="61"/>
        <v>-1.0034112650940117</v>
      </c>
      <c r="M664" s="45">
        <f t="shared" si="62"/>
        <v>0.00020600171996405526</v>
      </c>
    </row>
    <row r="665" spans="1:13" ht="12.75">
      <c r="A665" s="26">
        <v>39246</v>
      </c>
      <c r="B665" s="21">
        <v>0.5</v>
      </c>
      <c r="C665" s="2">
        <v>82.1199</v>
      </c>
      <c r="D665" s="2">
        <v>1.0156</v>
      </c>
      <c r="E665" s="9">
        <v>59.6573</v>
      </c>
      <c r="F665" s="7">
        <v>4.9275</v>
      </c>
      <c r="G665" s="8">
        <v>57.0995</v>
      </c>
      <c r="H665" s="42">
        <f t="shared" si="58"/>
        <v>-0.1392392815014765</v>
      </c>
      <c r="I665" s="43">
        <f t="shared" si="59"/>
        <v>-1.0060098322019286</v>
      </c>
      <c r="J665" s="44">
        <v>0</v>
      </c>
      <c r="K665" s="33">
        <f t="shared" si="60"/>
        <v>-0.13801401304829763</v>
      </c>
      <c r="L665" s="33">
        <f t="shared" si="61"/>
        <v>-1.0039166192666173</v>
      </c>
      <c r="M665" s="45">
        <f t="shared" si="62"/>
        <v>0.00020910742667762554</v>
      </c>
    </row>
    <row r="666" spans="1:13" ht="12.75">
      <c r="A666" s="26">
        <v>39246</v>
      </c>
      <c r="B666" s="21">
        <v>0.75</v>
      </c>
      <c r="C666" s="2">
        <v>82.3588</v>
      </c>
      <c r="D666" s="2">
        <v>1.0156</v>
      </c>
      <c r="E666" s="9">
        <v>63.3419</v>
      </c>
      <c r="F666" s="7">
        <v>4.9772</v>
      </c>
      <c r="G666" s="8">
        <v>57.1493</v>
      </c>
      <c r="H666" s="42">
        <f t="shared" si="58"/>
        <v>-0.13504343315694026</v>
      </c>
      <c r="I666" s="43">
        <f t="shared" si="59"/>
        <v>-1.006581656479586</v>
      </c>
      <c r="J666" s="44">
        <v>0</v>
      </c>
      <c r="K666" s="33">
        <f t="shared" si="60"/>
        <v>-0.13395434859849284</v>
      </c>
      <c r="L666" s="33">
        <f t="shared" si="61"/>
        <v>-1.004412302151807</v>
      </c>
      <c r="M666" s="45">
        <f t="shared" si="62"/>
        <v>0.00021139546568017022</v>
      </c>
    </row>
    <row r="667" spans="1:13" ht="12.75">
      <c r="A667" s="26">
        <v>39247</v>
      </c>
      <c r="B667" s="21">
        <v>0</v>
      </c>
      <c r="C667" s="2">
        <v>82.5978</v>
      </c>
      <c r="D667" s="2">
        <v>1.0156</v>
      </c>
      <c r="E667" s="9">
        <v>67.0206</v>
      </c>
      <c r="F667" s="7">
        <v>5.0062</v>
      </c>
      <c r="G667" s="8">
        <v>57.2128</v>
      </c>
      <c r="H667" s="42">
        <f t="shared" si="58"/>
        <v>-0.13084347923492531</v>
      </c>
      <c r="I667" s="43">
        <f t="shared" si="59"/>
        <v>-1.0071362092297644</v>
      </c>
      <c r="J667" s="44">
        <v>0</v>
      </c>
      <c r="K667" s="33">
        <f t="shared" si="60"/>
        <v>-0.12989481631715172</v>
      </c>
      <c r="L667" s="33">
        <f t="shared" si="61"/>
        <v>-1.004899063467445</v>
      </c>
      <c r="M667" s="45">
        <f t="shared" si="62"/>
        <v>0.0002128603009071139</v>
      </c>
    </row>
    <row r="668" spans="1:13" ht="12.75">
      <c r="A668" s="26">
        <v>39247</v>
      </c>
      <c r="B668" s="21">
        <v>0.25</v>
      </c>
      <c r="C668" s="2">
        <v>82.8368</v>
      </c>
      <c r="D668" s="2">
        <v>1.0157</v>
      </c>
      <c r="E668" s="9">
        <v>70.6913</v>
      </c>
      <c r="F668" s="7">
        <v>5.0143</v>
      </c>
      <c r="G668" s="8">
        <v>57.2901</v>
      </c>
      <c r="H668" s="42">
        <f t="shared" si="58"/>
        <v>-0.12665371823203397</v>
      </c>
      <c r="I668" s="43">
        <f t="shared" si="59"/>
        <v>-1.0077724572828932</v>
      </c>
      <c r="J668" s="44">
        <v>0</v>
      </c>
      <c r="K668" s="33">
        <f t="shared" si="60"/>
        <v>-0.1258491523972069</v>
      </c>
      <c r="L668" s="33">
        <f t="shared" si="61"/>
        <v>-1.0054760957720894</v>
      </c>
      <c r="M668" s="45">
        <f t="shared" si="62"/>
        <v>0.00021349188741232682</v>
      </c>
    </row>
    <row r="669" spans="1:13" ht="12.75">
      <c r="A669" s="26">
        <v>39247</v>
      </c>
      <c r="B669" s="21">
        <v>0.5</v>
      </c>
      <c r="C669" s="2">
        <v>83.0757</v>
      </c>
      <c r="D669" s="2">
        <v>1.0157</v>
      </c>
      <c r="E669" s="9">
        <v>74.3518</v>
      </c>
      <c r="F669" s="7">
        <v>5.0018</v>
      </c>
      <c r="G669" s="8">
        <v>57.3809</v>
      </c>
      <c r="H669" s="42">
        <f t="shared" si="58"/>
        <v>-0.12245062988505012</v>
      </c>
      <c r="I669" s="43">
        <f t="shared" si="59"/>
        <v>-1.0082917897318981</v>
      </c>
      <c r="J669" s="44">
        <v>0</v>
      </c>
      <c r="K669" s="33">
        <f t="shared" si="60"/>
        <v>-0.12179326234826729</v>
      </c>
      <c r="L669" s="33">
        <f t="shared" si="61"/>
        <v>-1.005944987741421</v>
      </c>
      <c r="M669" s="45">
        <f t="shared" si="62"/>
        <v>0.00021329855952642598</v>
      </c>
    </row>
    <row r="670" spans="1:13" ht="12.75">
      <c r="A670" s="26">
        <v>39247</v>
      </c>
      <c r="B670" s="21">
        <v>0.75</v>
      </c>
      <c r="C670" s="2">
        <v>83.3146</v>
      </c>
      <c r="D670" s="2">
        <v>1.0157</v>
      </c>
      <c r="E670" s="9">
        <v>78.0002</v>
      </c>
      <c r="F670" s="7">
        <v>4.9689</v>
      </c>
      <c r="G670" s="8">
        <v>57.485</v>
      </c>
      <c r="H670" s="42">
        <f t="shared" si="58"/>
        <v>-0.11824541267646338</v>
      </c>
      <c r="I670" s="43">
        <f t="shared" si="59"/>
        <v>-1.0087935925554707</v>
      </c>
      <c r="J670" s="44">
        <v>0</v>
      </c>
      <c r="K670" s="33">
        <f t="shared" si="60"/>
        <v>-0.11773776811577424</v>
      </c>
      <c r="L670" s="33">
        <f t="shared" si="61"/>
        <v>-1.0064052716767065</v>
      </c>
      <c r="M670" s="45">
        <f t="shared" si="62"/>
        <v>0.00021228351660487513</v>
      </c>
    </row>
    <row r="671" spans="1:13" ht="12.75">
      <c r="A671" s="26">
        <v>39248</v>
      </c>
      <c r="B671" s="21">
        <v>0</v>
      </c>
      <c r="C671" s="2">
        <v>83.5536</v>
      </c>
      <c r="D671" s="2">
        <v>1.0157</v>
      </c>
      <c r="E671" s="9">
        <v>81.6344</v>
      </c>
      <c r="F671" s="7">
        <v>4.916</v>
      </c>
      <c r="G671" s="8">
        <v>57.6021</v>
      </c>
      <c r="H671" s="42">
        <f t="shared" si="58"/>
        <v>-0.11403637819360507</v>
      </c>
      <c r="I671" s="43">
        <f t="shared" si="59"/>
        <v>-1.0092780560620969</v>
      </c>
      <c r="J671" s="44">
        <v>0</v>
      </c>
      <c r="K671" s="33">
        <f t="shared" si="60"/>
        <v>-0.11368038907548292</v>
      </c>
      <c r="L671" s="33">
        <f t="shared" si="61"/>
        <v>-1.0068572460755414</v>
      </c>
      <c r="M671" s="45">
        <f t="shared" si="62"/>
        <v>0.00021045691862941373</v>
      </c>
    </row>
    <row r="672" spans="1:13" ht="12.75">
      <c r="A672" s="26">
        <v>39248</v>
      </c>
      <c r="B672" s="21">
        <v>0.25</v>
      </c>
      <c r="C672" s="2">
        <v>83.7925</v>
      </c>
      <c r="D672" s="2">
        <v>1.0158</v>
      </c>
      <c r="E672" s="9">
        <v>85.2524</v>
      </c>
      <c r="F672" s="7">
        <v>4.8434</v>
      </c>
      <c r="G672" s="8">
        <v>57.7316</v>
      </c>
      <c r="H672" s="42">
        <f t="shared" si="58"/>
        <v>-0.10983793476088388</v>
      </c>
      <c r="I672" s="43">
        <f t="shared" si="59"/>
        <v>-1.009844180102784</v>
      </c>
      <c r="J672" s="44">
        <v>0</v>
      </c>
      <c r="K672" s="33">
        <f t="shared" si="60"/>
        <v>-0.1096349408217068</v>
      </c>
      <c r="L672" s="33">
        <f t="shared" si="61"/>
        <v>-1.007399984076686</v>
      </c>
      <c r="M672" s="45">
        <f t="shared" si="62"/>
        <v>0.00020782250616601045</v>
      </c>
    </row>
    <row r="673" spans="1:13" ht="12.75">
      <c r="A673" s="26">
        <v>39248</v>
      </c>
      <c r="B673" s="21">
        <v>0.5</v>
      </c>
      <c r="C673" s="2">
        <v>84.0314</v>
      </c>
      <c r="D673" s="2">
        <v>1.0158</v>
      </c>
      <c r="E673" s="9">
        <v>88.8526</v>
      </c>
      <c r="F673" s="7">
        <v>4.7519</v>
      </c>
      <c r="G673" s="8">
        <v>57.873</v>
      </c>
      <c r="H673" s="42">
        <f t="shared" si="58"/>
        <v>-0.10562635437603736</v>
      </c>
      <c r="I673" s="43">
        <f t="shared" si="59"/>
        <v>-1.0102933797967935</v>
      </c>
      <c r="J673" s="44">
        <v>0</v>
      </c>
      <c r="K673" s="33">
        <f t="shared" si="60"/>
        <v>-0.10557711500796199</v>
      </c>
      <c r="L673" s="33">
        <f t="shared" si="61"/>
        <v>-1.007834925177411</v>
      </c>
      <c r="M673" s="45">
        <f t="shared" si="62"/>
        <v>0.00020440489985867145</v>
      </c>
    </row>
    <row r="674" spans="1:13" ht="12.75">
      <c r="A674" s="26">
        <v>39248</v>
      </c>
      <c r="B674" s="21">
        <v>0.75</v>
      </c>
      <c r="C674" s="2">
        <v>84.2702</v>
      </c>
      <c r="D674" s="2">
        <v>1.0158</v>
      </c>
      <c r="E674" s="9">
        <v>92.4333</v>
      </c>
      <c r="F674" s="7">
        <v>4.642</v>
      </c>
      <c r="G674" s="8">
        <v>58.0257</v>
      </c>
      <c r="H674" s="42">
        <f t="shared" si="58"/>
        <v>-0.10141470167528444</v>
      </c>
      <c r="I674" s="43">
        <f t="shared" si="59"/>
        <v>-1.0107248380662825</v>
      </c>
      <c r="J674" s="44">
        <v>0</v>
      </c>
      <c r="K674" s="33">
        <f t="shared" si="60"/>
        <v>-0.1015193915274253</v>
      </c>
      <c r="L674" s="33">
        <f t="shared" si="61"/>
        <v>-1.008261237181254</v>
      </c>
      <c r="M674" s="45">
        <f t="shared" si="62"/>
        <v>0.00020021486172061445</v>
      </c>
    </row>
    <row r="675" spans="1:13" ht="12.75">
      <c r="A675" s="26">
        <v>39249</v>
      </c>
      <c r="B675" s="21">
        <v>0</v>
      </c>
      <c r="C675" s="2">
        <v>84.5091</v>
      </c>
      <c r="D675" s="2">
        <v>1.0158</v>
      </c>
      <c r="E675" s="9">
        <v>95.9929</v>
      </c>
      <c r="F675" s="7">
        <v>4.5147</v>
      </c>
      <c r="G675" s="8">
        <v>58.1889</v>
      </c>
      <c r="H675" s="42">
        <f t="shared" si="58"/>
        <v>-0.09719952253797359</v>
      </c>
      <c r="I675" s="43">
        <f t="shared" si="59"/>
        <v>-1.011138908764958</v>
      </c>
      <c r="J675" s="44">
        <v>0</v>
      </c>
      <c r="K675" s="33">
        <f t="shared" si="60"/>
        <v>-0.09745773748237128</v>
      </c>
      <c r="L675" s="33">
        <f t="shared" si="61"/>
        <v>-1.0086792257011923</v>
      </c>
      <c r="M675" s="45">
        <f t="shared" si="62"/>
        <v>0.00019528349705397546</v>
      </c>
    </row>
    <row r="676" spans="1:13" ht="12.75">
      <c r="A676" s="26">
        <v>39249</v>
      </c>
      <c r="B676" s="21">
        <v>0.25</v>
      </c>
      <c r="C676" s="2">
        <v>84.748</v>
      </c>
      <c r="D676" s="2">
        <v>1.0159</v>
      </c>
      <c r="E676" s="9">
        <v>99.5301</v>
      </c>
      <c r="F676" s="7">
        <v>4.3706</v>
      </c>
      <c r="G676" s="8">
        <v>58.3619</v>
      </c>
      <c r="H676" s="42">
        <f t="shared" si="58"/>
        <v>-0.09299180717927381</v>
      </c>
      <c r="I676" s="43">
        <f t="shared" si="59"/>
        <v>-1.0116349805129974</v>
      </c>
      <c r="J676" s="44">
        <v>0</v>
      </c>
      <c r="K676" s="33">
        <f t="shared" si="60"/>
        <v>-0.09340258190522405</v>
      </c>
      <c r="L676" s="33">
        <f t="shared" si="61"/>
        <v>-1.009188184648637</v>
      </c>
      <c r="M676" s="45">
        <f t="shared" si="62"/>
        <v>0.00018962483898907163</v>
      </c>
    </row>
    <row r="677" spans="1:13" ht="12.75">
      <c r="A677" s="26">
        <v>39249</v>
      </c>
      <c r="B677" s="21">
        <v>0.5</v>
      </c>
      <c r="C677" s="2">
        <v>84.9868</v>
      </c>
      <c r="D677" s="2">
        <v>1.0159</v>
      </c>
      <c r="E677" s="9">
        <v>103.0436</v>
      </c>
      <c r="F677" s="7">
        <v>4.2108</v>
      </c>
      <c r="G677" s="8">
        <v>58.5439</v>
      </c>
      <c r="H677" s="42">
        <f t="shared" si="58"/>
        <v>-0.08877467264602723</v>
      </c>
      <c r="I677" s="43">
        <f t="shared" si="59"/>
        <v>-1.0120137684323227</v>
      </c>
      <c r="J677" s="44">
        <v>0</v>
      </c>
      <c r="K677" s="33">
        <f t="shared" si="60"/>
        <v>-0.08933648776421234</v>
      </c>
      <c r="L677" s="33">
        <f t="shared" si="61"/>
        <v>-1.0095887005792419</v>
      </c>
      <c r="M677" s="45">
        <f t="shared" si="62"/>
        <v>0.0001832741665847552</v>
      </c>
    </row>
    <row r="678" spans="1:13" ht="12.75">
      <c r="A678" s="26">
        <v>39249</v>
      </c>
      <c r="B678" s="21">
        <v>0.75</v>
      </c>
      <c r="C678" s="2">
        <v>85.2257</v>
      </c>
      <c r="D678" s="2">
        <v>1.0159</v>
      </c>
      <c r="E678" s="9">
        <v>106.5326</v>
      </c>
      <c r="F678" s="7">
        <v>4.0361</v>
      </c>
      <c r="G678" s="8">
        <v>58.7338</v>
      </c>
      <c r="H678" s="42">
        <f t="shared" si="58"/>
        <v>-0.08455422908749836</v>
      </c>
      <c r="I678" s="43">
        <f t="shared" si="59"/>
        <v>-1.0123751243207326</v>
      </c>
      <c r="J678" s="44">
        <v>0</v>
      </c>
      <c r="K678" s="33">
        <f t="shared" si="60"/>
        <v>-0.08526503895673442</v>
      </c>
      <c r="L678" s="33">
        <f t="shared" si="61"/>
        <v>-1.0099804745809589</v>
      </c>
      <c r="M678" s="45">
        <f t="shared" si="62"/>
        <v>0.00017625310814546719</v>
      </c>
    </row>
    <row r="679" spans="1:13" ht="12.75">
      <c r="A679" s="26">
        <v>39250</v>
      </c>
      <c r="B679" s="21">
        <v>0</v>
      </c>
      <c r="C679" s="2">
        <v>85.4645</v>
      </c>
      <c r="D679" s="2">
        <v>1.0159</v>
      </c>
      <c r="E679" s="9">
        <v>109.996</v>
      </c>
      <c r="F679" s="7">
        <v>3.8477</v>
      </c>
      <c r="G679" s="8">
        <v>58.9308</v>
      </c>
      <c r="H679" s="42">
        <f t="shared" si="58"/>
        <v>-0.08033408304182209</v>
      </c>
      <c r="I679" s="43">
        <f t="shared" si="59"/>
        <v>-1.0127187393851413</v>
      </c>
      <c r="J679" s="44">
        <v>0</v>
      </c>
      <c r="K679" s="33">
        <f t="shared" si="60"/>
        <v>-0.0811913169093883</v>
      </c>
      <c r="L679" s="33">
        <f t="shared" si="61"/>
        <v>-1.0103629969893926</v>
      </c>
      <c r="M679" s="45">
        <f t="shared" si="62"/>
        <v>0.0001686021336403324</v>
      </c>
    </row>
    <row r="680" spans="1:13" ht="12.75">
      <c r="A680" s="26">
        <v>39250</v>
      </c>
      <c r="B680" s="21">
        <v>0.25</v>
      </c>
      <c r="C680" s="2">
        <v>85.7033</v>
      </c>
      <c r="D680" s="2">
        <v>1.0159</v>
      </c>
      <c r="E680" s="9">
        <v>113.4334</v>
      </c>
      <c r="F680" s="7">
        <v>3.6465</v>
      </c>
      <c r="G680" s="8">
        <v>59.1338</v>
      </c>
      <c r="H680" s="42">
        <f t="shared" si="58"/>
        <v>-0.07611254151943678</v>
      </c>
      <c r="I680" s="43">
        <f t="shared" si="59"/>
        <v>-1.0130447625961314</v>
      </c>
      <c r="J680" s="44">
        <v>0</v>
      </c>
      <c r="K680" s="33">
        <f t="shared" si="60"/>
        <v>-0.07711314292397844</v>
      </c>
      <c r="L680" s="33">
        <f t="shared" si="61"/>
        <v>-1.0107362023188442</v>
      </c>
      <c r="M680" s="45">
        <f t="shared" si="62"/>
        <v>0.0001603484579688479</v>
      </c>
    </row>
    <row r="681" spans="1:13" ht="12.75">
      <c r="A681" s="26">
        <v>39250</v>
      </c>
      <c r="B681" s="21">
        <v>0.5</v>
      </c>
      <c r="C681" s="2">
        <v>85.9421</v>
      </c>
      <c r="D681" s="2">
        <v>1.016</v>
      </c>
      <c r="E681" s="9">
        <v>116.8441</v>
      </c>
      <c r="F681" s="7">
        <v>3.4336</v>
      </c>
      <c r="G681" s="8">
        <v>59.3418</v>
      </c>
      <c r="H681" s="42">
        <f t="shared" si="58"/>
        <v>-0.07189675430458645</v>
      </c>
      <c r="I681" s="43">
        <f t="shared" si="59"/>
        <v>-1.013452937595262</v>
      </c>
      <c r="J681" s="44">
        <v>0</v>
      </c>
      <c r="K681" s="33">
        <f t="shared" si="60"/>
        <v>-0.07303718463123178</v>
      </c>
      <c r="L681" s="33">
        <f t="shared" si="61"/>
        <v>-1.0111995805638407</v>
      </c>
      <c r="M681" s="45">
        <f t="shared" si="62"/>
        <v>0.00015152923880679424</v>
      </c>
    </row>
    <row r="682" spans="1:13" ht="12.75">
      <c r="A682" s="26">
        <v>39250</v>
      </c>
      <c r="B682" s="21">
        <v>0.75</v>
      </c>
      <c r="C682" s="2">
        <v>86.1809</v>
      </c>
      <c r="D682" s="2">
        <v>1.016</v>
      </c>
      <c r="E682" s="9">
        <v>120.2278</v>
      </c>
      <c r="F682" s="7">
        <v>3.2101</v>
      </c>
      <c r="G682" s="8">
        <v>59.5537</v>
      </c>
      <c r="H682" s="42">
        <f t="shared" si="58"/>
        <v>-0.06767222604787046</v>
      </c>
      <c r="I682" s="43">
        <f t="shared" si="59"/>
        <v>-1.013743789042244</v>
      </c>
      <c r="J682" s="44">
        <v>0</v>
      </c>
      <c r="K682" s="33">
        <f t="shared" si="60"/>
        <v>-0.06894849575845229</v>
      </c>
      <c r="L682" s="33">
        <f t="shared" si="61"/>
        <v>-1.0115533834261154</v>
      </c>
      <c r="M682" s="45">
        <f t="shared" si="62"/>
        <v>0.00014218247943264173</v>
      </c>
    </row>
    <row r="683" spans="1:13" ht="12.75">
      <c r="A683" s="26">
        <v>39251</v>
      </c>
      <c r="B683" s="21">
        <v>0</v>
      </c>
      <c r="C683" s="2">
        <v>86.4197</v>
      </c>
      <c r="D683" s="2">
        <v>1.016</v>
      </c>
      <c r="E683" s="9">
        <v>123.5845</v>
      </c>
      <c r="F683" s="7">
        <v>2.977</v>
      </c>
      <c r="G683" s="8">
        <v>59.7685</v>
      </c>
      <c r="H683" s="42">
        <f t="shared" si="58"/>
        <v>-0.06344652226251551</v>
      </c>
      <c r="I683" s="43">
        <f t="shared" si="59"/>
        <v>-1.014017030829755</v>
      </c>
      <c r="J683" s="44">
        <v>0</v>
      </c>
      <c r="K683" s="33">
        <f t="shared" si="60"/>
        <v>-0.06485422235592109</v>
      </c>
      <c r="L683" s="33">
        <f t="shared" si="61"/>
        <v>-1.0118970278301873</v>
      </c>
      <c r="M683" s="45">
        <f t="shared" si="62"/>
        <v>0.00013234324207290552</v>
      </c>
    </row>
    <row r="684" spans="1:13" ht="12.75">
      <c r="A684" s="26">
        <v>39251</v>
      </c>
      <c r="B684" s="21">
        <v>0.25</v>
      </c>
      <c r="C684" s="2">
        <v>86.6584</v>
      </c>
      <c r="D684" s="2">
        <v>1.016</v>
      </c>
      <c r="E684" s="9">
        <v>126.9142</v>
      </c>
      <c r="F684" s="7">
        <v>2.7354</v>
      </c>
      <c r="G684" s="8">
        <v>59.9851</v>
      </c>
      <c r="H684" s="42">
        <f t="shared" si="58"/>
        <v>-0.0592214865925225</v>
      </c>
      <c r="I684" s="43">
        <f t="shared" si="59"/>
        <v>-1.0142725548518858</v>
      </c>
      <c r="J684" s="44">
        <v>0</v>
      </c>
      <c r="K684" s="33">
        <f t="shared" si="60"/>
        <v>-0.06075580512321832</v>
      </c>
      <c r="L684" s="33">
        <f t="shared" si="61"/>
        <v>-1.0122300888863873</v>
      </c>
      <c r="M684" s="45">
        <f t="shared" si="62"/>
        <v>0.00012205209637113315</v>
      </c>
    </row>
    <row r="685" spans="1:13" ht="12.75">
      <c r="A685" s="26">
        <v>39251</v>
      </c>
      <c r="B685" s="21">
        <v>0.5</v>
      </c>
      <c r="C685" s="2">
        <v>86.8972</v>
      </c>
      <c r="D685" s="2">
        <v>1.016</v>
      </c>
      <c r="E685" s="9">
        <v>130.2171</v>
      </c>
      <c r="F685" s="7">
        <v>2.4864</v>
      </c>
      <c r="G685" s="8">
        <v>60.2024</v>
      </c>
      <c r="H685" s="42">
        <f t="shared" si="58"/>
        <v>-0.054993652397497206</v>
      </c>
      <c r="I685" s="43">
        <f t="shared" si="59"/>
        <v>-1.0145105707660138</v>
      </c>
      <c r="J685" s="44">
        <v>0</v>
      </c>
      <c r="K685" s="33">
        <f t="shared" si="60"/>
        <v>-0.056649401366570006</v>
      </c>
      <c r="L685" s="33">
        <f t="shared" si="61"/>
        <v>-1.0125524421630843</v>
      </c>
      <c r="M685" s="45">
        <f t="shared" si="62"/>
        <v>0.00011135109399827113</v>
      </c>
    </row>
    <row r="686" spans="1:13" ht="12.75">
      <c r="A686" s="26">
        <v>39251</v>
      </c>
      <c r="B686" s="21">
        <v>0.75</v>
      </c>
      <c r="C686" s="2">
        <v>87.1359</v>
      </c>
      <c r="D686" s="2">
        <v>1.0161</v>
      </c>
      <c r="E686" s="9">
        <v>133.4934</v>
      </c>
      <c r="F686" s="7">
        <v>2.2309</v>
      </c>
      <c r="G686" s="8">
        <v>60.4193</v>
      </c>
      <c r="H686" s="42">
        <f t="shared" si="58"/>
        <v>-0.050771630667783355</v>
      </c>
      <c r="I686" s="43">
        <f t="shared" si="59"/>
        <v>-1.0148307501841547</v>
      </c>
      <c r="J686" s="44">
        <v>0</v>
      </c>
      <c r="K686" s="33">
        <f t="shared" si="60"/>
        <v>-0.05254326674958754</v>
      </c>
      <c r="L686" s="33">
        <f t="shared" si="61"/>
        <v>-1.0129634045430602</v>
      </c>
      <c r="M686" s="45">
        <f t="shared" si="62"/>
        <v>0.00010027485829558589</v>
      </c>
    </row>
    <row r="687" spans="1:13" ht="12.75">
      <c r="A687" s="26">
        <v>39252</v>
      </c>
      <c r="B687" s="21">
        <v>0</v>
      </c>
      <c r="C687" s="2">
        <v>87.3746</v>
      </c>
      <c r="D687" s="2">
        <v>1.0161</v>
      </c>
      <c r="E687" s="9">
        <v>136.7438</v>
      </c>
      <c r="F687" s="7">
        <v>1.97</v>
      </c>
      <c r="G687" s="8">
        <v>60.6348</v>
      </c>
      <c r="H687" s="42">
        <f t="shared" si="58"/>
        <v>-0.04654331496570773</v>
      </c>
      <c r="I687" s="43">
        <f t="shared" si="59"/>
        <v>-1.0150334624198372</v>
      </c>
      <c r="J687" s="44">
        <v>0</v>
      </c>
      <c r="K687" s="33">
        <f t="shared" si="60"/>
        <v>-0.04842497968468664</v>
      </c>
      <c r="L687" s="33">
        <f t="shared" si="61"/>
        <v>-1.0132629851627895</v>
      </c>
      <c r="M687" s="45">
        <f t="shared" si="62"/>
        <v>8.886865510143015E-05</v>
      </c>
    </row>
    <row r="688" spans="1:13" ht="12.75">
      <c r="A688" s="26">
        <v>39252</v>
      </c>
      <c r="B688" s="21">
        <v>0.25</v>
      </c>
      <c r="C688" s="2">
        <v>87.6134</v>
      </c>
      <c r="D688" s="2">
        <v>1.0161</v>
      </c>
      <c r="E688" s="9">
        <v>139.9687</v>
      </c>
      <c r="F688" s="7">
        <v>1.7046</v>
      </c>
      <c r="G688" s="8">
        <v>60.8479</v>
      </c>
      <c r="H688" s="42">
        <f t="shared" si="58"/>
        <v>-0.04231241954984252</v>
      </c>
      <c r="I688" s="43">
        <f t="shared" si="59"/>
        <v>-1.0152186312079965</v>
      </c>
      <c r="J688" s="44">
        <v>0</v>
      </c>
      <c r="K688" s="33">
        <f t="shared" si="60"/>
        <v>-0.04429795105806286</v>
      </c>
      <c r="L688" s="33">
        <f t="shared" si="61"/>
        <v>-1.0135507232269099</v>
      </c>
      <c r="M688" s="45">
        <f t="shared" si="62"/>
        <v>7.71702691797241E-05</v>
      </c>
    </row>
    <row r="689" spans="1:13" ht="12.75">
      <c r="A689" s="26">
        <v>39252</v>
      </c>
      <c r="B689" s="21">
        <v>0.5</v>
      </c>
      <c r="C689" s="2">
        <v>87.8521</v>
      </c>
      <c r="D689" s="2">
        <v>1.0161</v>
      </c>
      <c r="E689" s="9">
        <v>143.169</v>
      </c>
      <c r="F689" s="7">
        <v>1.4357</v>
      </c>
      <c r="G689" s="8">
        <v>61.0575</v>
      </c>
      <c r="H689" s="42">
        <f t="shared" si="58"/>
        <v>-0.03808256131155631</v>
      </c>
      <c r="I689" s="43">
        <f t="shared" si="59"/>
        <v>-1.0153860982522616</v>
      </c>
      <c r="J689" s="44">
        <v>0</v>
      </c>
      <c r="K689" s="33">
        <f t="shared" si="60"/>
        <v>-0.04016552767781105</v>
      </c>
      <c r="L689" s="33">
        <f t="shared" si="61"/>
        <v>-1.01382608189905</v>
      </c>
      <c r="M689" s="45">
        <f t="shared" si="62"/>
        <v>6.522337607136759E-05</v>
      </c>
    </row>
    <row r="690" spans="1:13" ht="12.75">
      <c r="A690" s="26">
        <v>39252</v>
      </c>
      <c r="B690" s="21">
        <v>0.75</v>
      </c>
      <c r="C690" s="2">
        <v>88.0907</v>
      </c>
      <c r="D690" s="2">
        <v>1.0161</v>
      </c>
      <c r="E690" s="9">
        <v>146.3454</v>
      </c>
      <c r="F690" s="7">
        <v>1.1641</v>
      </c>
      <c r="G690" s="8">
        <v>61.2627</v>
      </c>
      <c r="H690" s="42">
        <f t="shared" si="58"/>
        <v>-0.033853814542710324</v>
      </c>
      <c r="I690" s="43">
        <f t="shared" si="59"/>
        <v>-1.0155358827933691</v>
      </c>
      <c r="J690" s="44">
        <v>0</v>
      </c>
      <c r="K690" s="33">
        <f t="shared" si="60"/>
        <v>-0.03602753559737745</v>
      </c>
      <c r="L690" s="33">
        <f t="shared" si="61"/>
        <v>-1.0140886782490428</v>
      </c>
      <c r="M690" s="45">
        <f t="shared" si="62"/>
        <v>5.306431328745143E-05</v>
      </c>
    </row>
    <row r="691" spans="1:13" ht="12.75">
      <c r="A691" s="26">
        <v>39253</v>
      </c>
      <c r="B691" s="21">
        <v>0</v>
      </c>
      <c r="C691" s="2">
        <v>88.3294</v>
      </c>
      <c r="D691" s="2">
        <v>1.0162</v>
      </c>
      <c r="E691" s="9">
        <v>149.4989</v>
      </c>
      <c r="F691" s="7">
        <v>0.8908</v>
      </c>
      <c r="G691" s="8">
        <v>61.4627</v>
      </c>
      <c r="H691" s="42">
        <f t="shared" si="58"/>
        <v>-0.029625623345395553</v>
      </c>
      <c r="I691" s="43">
        <f t="shared" si="59"/>
        <v>-1.0157680652793712</v>
      </c>
      <c r="J691" s="44">
        <v>0</v>
      </c>
      <c r="K691" s="33">
        <f t="shared" si="60"/>
        <v>-0.03188320391226196</v>
      </c>
      <c r="L691" s="33">
        <f t="shared" si="61"/>
        <v>-1.0144381903154955</v>
      </c>
      <c r="M691" s="45">
        <f t="shared" si="62"/>
        <v>4.073993686911622E-05</v>
      </c>
    </row>
    <row r="692" spans="1:13" ht="12.75">
      <c r="A692" s="26">
        <v>39253</v>
      </c>
      <c r="B692" s="21">
        <v>0.25</v>
      </c>
      <c r="C692" s="2">
        <v>88.5681</v>
      </c>
      <c r="D692" s="2">
        <v>1.0162</v>
      </c>
      <c r="E692" s="9">
        <v>152.6306</v>
      </c>
      <c r="F692" s="7">
        <v>0.6166</v>
      </c>
      <c r="G692" s="8">
        <v>61.6564</v>
      </c>
      <c r="H692" s="42">
        <f t="shared" si="58"/>
        <v>-0.025393586214313847</v>
      </c>
      <c r="I692" s="43">
        <f t="shared" si="59"/>
        <v>-1.0158826732350426</v>
      </c>
      <c r="J692" s="44">
        <v>0</v>
      </c>
      <c r="K692" s="33">
        <f t="shared" si="60"/>
        <v>-0.027727928131080506</v>
      </c>
      <c r="L692" s="33">
        <f t="shared" si="61"/>
        <v>-1.0146742465547018</v>
      </c>
      <c r="M692" s="45">
        <f t="shared" si="62"/>
        <v>2.8289111426526836E-05</v>
      </c>
    </row>
    <row r="693" spans="1:13" ht="12.75">
      <c r="A693" s="26">
        <v>39253</v>
      </c>
      <c r="B693" s="21">
        <v>0.5</v>
      </c>
      <c r="C693" s="2">
        <v>88.8067</v>
      </c>
      <c r="D693" s="2">
        <v>1.0162</v>
      </c>
      <c r="E693" s="9">
        <v>155.7415</v>
      </c>
      <c r="F693" s="7">
        <v>0.3422</v>
      </c>
      <c r="G693" s="8">
        <v>61.8431</v>
      </c>
      <c r="H693" s="42">
        <f t="shared" si="58"/>
        <v>-0.021162881561677113</v>
      </c>
      <c r="I693" s="43">
        <f t="shared" si="59"/>
        <v>-1.0159796122186737</v>
      </c>
      <c r="J693" s="44">
        <v>0</v>
      </c>
      <c r="K693" s="33">
        <f t="shared" si="60"/>
        <v>-0.023566716388497524</v>
      </c>
      <c r="L693" s="33">
        <f t="shared" si="61"/>
        <v>-1.0148963345767765</v>
      </c>
      <c r="M693" s="45">
        <f t="shared" si="62"/>
        <v>1.574761105894815E-05</v>
      </c>
    </row>
    <row r="694" spans="1:13" ht="12.75">
      <c r="A694" s="26">
        <v>39253</v>
      </c>
      <c r="B694" s="21">
        <v>0.75</v>
      </c>
      <c r="C694" s="2">
        <v>89.0453</v>
      </c>
      <c r="D694" s="2">
        <v>1.0162</v>
      </c>
      <c r="E694" s="9">
        <v>158.8328</v>
      </c>
      <c r="F694" s="7">
        <v>0.0684</v>
      </c>
      <c r="G694" s="8">
        <v>62.022</v>
      </c>
      <c r="H694" s="42">
        <f t="shared" si="58"/>
        <v>-0.01693180990589392</v>
      </c>
      <c r="I694" s="43">
        <f t="shared" si="59"/>
        <v>-1.0160589322540847</v>
      </c>
      <c r="J694" s="44">
        <v>0</v>
      </c>
      <c r="K694" s="33">
        <f t="shared" si="60"/>
        <v>-0.019397719882746023</v>
      </c>
      <c r="L694" s="33">
        <f t="shared" si="61"/>
        <v>-1.0151040924813601</v>
      </c>
      <c r="M694" s="45">
        <f t="shared" si="62"/>
        <v>3.156805107447477E-06</v>
      </c>
    </row>
    <row r="695" spans="1:13" ht="12.75">
      <c r="A695" s="26">
        <v>39254</v>
      </c>
      <c r="B695" s="21">
        <v>0</v>
      </c>
      <c r="C695" s="2">
        <v>89.284</v>
      </c>
      <c r="D695" s="2">
        <v>1.0162</v>
      </c>
      <c r="E695" s="9">
        <v>161.9057</v>
      </c>
      <c r="F695" s="7">
        <v>-0.2041</v>
      </c>
      <c r="G695" s="8">
        <v>62.1924</v>
      </c>
      <c r="H695" s="42">
        <f t="shared" si="58"/>
        <v>-0.012698671156417948</v>
      </c>
      <c r="I695" s="43">
        <f t="shared" si="59"/>
        <v>-1.016120654130631</v>
      </c>
      <c r="J695" s="44">
        <v>0</v>
      </c>
      <c r="K695" s="33">
        <f t="shared" si="60"/>
        <v>-0.015219112687552949</v>
      </c>
      <c r="L695" s="33">
        <f t="shared" si="61"/>
        <v>-1.0152971243754623</v>
      </c>
      <c r="M695" s="45">
        <f t="shared" si="62"/>
        <v>-9.445509911887325E-06</v>
      </c>
    </row>
    <row r="696" spans="1:13" ht="12.75">
      <c r="A696" s="26">
        <v>39254</v>
      </c>
      <c r="B696" s="21">
        <v>0.25</v>
      </c>
      <c r="C696" s="2">
        <v>89.5226</v>
      </c>
      <c r="D696" s="2">
        <v>1.0162</v>
      </c>
      <c r="E696" s="9">
        <v>164.9615</v>
      </c>
      <c r="F696" s="7">
        <v>-0.4745</v>
      </c>
      <c r="G696" s="8">
        <v>62.3537</v>
      </c>
      <c r="H696" s="42">
        <f t="shared" si="58"/>
        <v>-0.008467085546116533</v>
      </c>
      <c r="I696" s="43">
        <f t="shared" si="59"/>
        <v>-1.0161647250629962</v>
      </c>
      <c r="J696" s="44">
        <v>0</v>
      </c>
      <c r="K696" s="33">
        <f t="shared" si="60"/>
        <v>-0.011034414108399091</v>
      </c>
      <c r="L696" s="33">
        <f t="shared" si="61"/>
        <v>-1.0154749621357193</v>
      </c>
      <c r="M696" s="45">
        <f t="shared" si="62"/>
        <v>-2.2016054260005798E-05</v>
      </c>
    </row>
    <row r="697" spans="1:13" ht="12.75">
      <c r="A697" s="26">
        <v>39254</v>
      </c>
      <c r="B697" s="21">
        <v>0.5</v>
      </c>
      <c r="C697" s="2">
        <v>89.7612</v>
      </c>
      <c r="D697" s="2">
        <v>1.0163</v>
      </c>
      <c r="E697" s="9">
        <v>168.0016</v>
      </c>
      <c r="F697" s="7">
        <v>-0.7422</v>
      </c>
      <c r="G697" s="8">
        <v>62.5052</v>
      </c>
      <c r="H697" s="42">
        <f t="shared" si="58"/>
        <v>-0.004235769884454858</v>
      </c>
      <c r="I697" s="43">
        <f t="shared" si="59"/>
        <v>-1.0162911729683997</v>
      </c>
      <c r="J697" s="44">
        <v>0</v>
      </c>
      <c r="K697" s="33">
        <f t="shared" si="60"/>
        <v>-0.006842255423862119</v>
      </c>
      <c r="L697" s="33">
        <f t="shared" si="61"/>
        <v>-1.0157372234389856</v>
      </c>
      <c r="M697" s="45">
        <f t="shared" si="62"/>
        <v>-3.452001363050234E-05</v>
      </c>
    </row>
    <row r="698" spans="1:13" ht="12.75">
      <c r="A698" s="26">
        <v>39254</v>
      </c>
      <c r="B698" s="21">
        <v>0.75</v>
      </c>
      <c r="C698" s="2">
        <v>89.9998</v>
      </c>
      <c r="D698" s="2">
        <v>1.0163</v>
      </c>
      <c r="E698" s="9">
        <v>171.0272</v>
      </c>
      <c r="F698" s="7">
        <v>-1.0066</v>
      </c>
      <c r="G698" s="8">
        <v>62.6465</v>
      </c>
      <c r="H698" s="42">
        <f t="shared" si="58"/>
        <v>-3.547556237694611E-06</v>
      </c>
      <c r="I698" s="43">
        <f t="shared" si="59"/>
        <v>-1.0162999999938083</v>
      </c>
      <c r="J698" s="44">
        <v>0</v>
      </c>
      <c r="K698" s="33">
        <f t="shared" si="60"/>
        <v>-0.0026414027753407336</v>
      </c>
      <c r="L698" s="33">
        <f t="shared" si="61"/>
        <v>-1.0158834883566246</v>
      </c>
      <c r="M698" s="45">
        <f t="shared" si="62"/>
        <v>-4.692209588050692E-05</v>
      </c>
    </row>
    <row r="699" spans="1:13" ht="12.75">
      <c r="A699" s="26">
        <v>39255</v>
      </c>
      <c r="B699" s="21">
        <v>0</v>
      </c>
      <c r="C699" s="2">
        <v>90.2383</v>
      </c>
      <c r="D699" s="2">
        <v>1.0163</v>
      </c>
      <c r="E699" s="9">
        <v>174.0397</v>
      </c>
      <c r="F699" s="7">
        <v>-1.2671</v>
      </c>
      <c r="G699" s="8">
        <v>62.7769</v>
      </c>
      <c r="H699" s="42">
        <f t="shared" si="58"/>
        <v>0.004226901070729842</v>
      </c>
      <c r="I699" s="43">
        <f t="shared" si="59"/>
        <v>-1.0162912098937678</v>
      </c>
      <c r="J699" s="44">
        <v>0</v>
      </c>
      <c r="K699" s="33">
        <f t="shared" si="60"/>
        <v>0.0015655132500774958</v>
      </c>
      <c r="L699" s="33">
        <f t="shared" si="61"/>
        <v>-1.0160133510620661</v>
      </c>
      <c r="M699" s="45">
        <f t="shared" si="62"/>
        <v>-5.918632315901236E-05</v>
      </c>
    </row>
    <row r="700" spans="1:13" ht="12.75">
      <c r="A700" s="26">
        <v>39255</v>
      </c>
      <c r="B700" s="21">
        <v>0.25</v>
      </c>
      <c r="C700" s="2">
        <v>90.4769</v>
      </c>
      <c r="D700" s="2">
        <v>1.0163</v>
      </c>
      <c r="E700" s="9">
        <v>177.0406</v>
      </c>
      <c r="F700" s="7">
        <v>-1.523</v>
      </c>
      <c r="G700" s="8">
        <v>62.8963</v>
      </c>
      <c r="H700" s="42">
        <f t="shared" si="58"/>
        <v>0.008459050173606205</v>
      </c>
      <c r="I700" s="43">
        <f t="shared" si="59"/>
        <v>-1.016264795449572</v>
      </c>
      <c r="J700" s="44">
        <v>0</v>
      </c>
      <c r="K700" s="33">
        <f t="shared" si="60"/>
        <v>0.005781974096016553</v>
      </c>
      <c r="L700" s="33">
        <f t="shared" si="61"/>
        <v>-1.0161263979632194</v>
      </c>
      <c r="M700" s="45">
        <f t="shared" si="62"/>
        <v>-7.12721503805034E-05</v>
      </c>
    </row>
    <row r="701" spans="1:13" ht="12.75">
      <c r="A701" s="26">
        <v>39255</v>
      </c>
      <c r="B701" s="21">
        <v>0.5</v>
      </c>
      <c r="C701" s="2">
        <v>90.7154</v>
      </c>
      <c r="D701" s="2">
        <v>1.0163</v>
      </c>
      <c r="E701" s="9">
        <v>180.0311</v>
      </c>
      <c r="F701" s="7">
        <v>-1.7739</v>
      </c>
      <c r="G701" s="8">
        <v>63.004</v>
      </c>
      <c r="H701" s="42">
        <f t="shared" si="58"/>
        <v>0.012689278941218454</v>
      </c>
      <c r="I701" s="43">
        <f t="shared" si="59"/>
        <v>-1.016220779260074</v>
      </c>
      <c r="J701" s="44">
        <v>0</v>
      </c>
      <c r="K701" s="33">
        <f t="shared" si="60"/>
        <v>0.010004376450969583</v>
      </c>
      <c r="L701" s="33">
        <f t="shared" si="61"/>
        <v>-1.016222236618301</v>
      </c>
      <c r="M701" s="45">
        <f t="shared" si="62"/>
        <v>-8.315222560586674E-05</v>
      </c>
    </row>
    <row r="702" spans="1:13" ht="12.75">
      <c r="A702" s="26">
        <v>39255</v>
      </c>
      <c r="B702" s="21">
        <v>0.75</v>
      </c>
      <c r="C702" s="2">
        <v>90.954</v>
      </c>
      <c r="D702" s="2">
        <v>1.0163</v>
      </c>
      <c r="E702" s="9">
        <v>183.0128</v>
      </c>
      <c r="F702" s="7">
        <v>-2.0192</v>
      </c>
      <c r="G702" s="8">
        <v>63.1</v>
      </c>
      <c r="H702" s="42">
        <f t="shared" si="58"/>
        <v>0.016921061370168956</v>
      </c>
      <c r="I702" s="43">
        <f t="shared" si="59"/>
        <v>-1.0161591251777977</v>
      </c>
      <c r="J702" s="44">
        <v>0</v>
      </c>
      <c r="K702" s="33">
        <f t="shared" si="60"/>
        <v>0.014236164800252863</v>
      </c>
      <c r="L702" s="33">
        <f t="shared" si="61"/>
        <v>-1.0163004361107624</v>
      </c>
      <c r="M702" s="45">
        <f t="shared" si="62"/>
        <v>-9.479049717960926E-05</v>
      </c>
    </row>
    <row r="703" spans="1:13" ht="12.75">
      <c r="A703" s="26">
        <v>39256</v>
      </c>
      <c r="B703" s="21">
        <v>0</v>
      </c>
      <c r="C703" s="2">
        <v>91.1925</v>
      </c>
      <c r="D703" s="2">
        <v>1.0163</v>
      </c>
      <c r="E703" s="9">
        <v>185.987</v>
      </c>
      <c r="F703" s="7">
        <v>-2.2583</v>
      </c>
      <c r="G703" s="8">
        <v>63.184</v>
      </c>
      <c r="H703" s="42">
        <f t="shared" si="58"/>
        <v>0.02115077696299343</v>
      </c>
      <c r="I703" s="43">
        <f t="shared" si="59"/>
        <v>-1.0160798859508349</v>
      </c>
      <c r="J703" s="44">
        <v>0</v>
      </c>
      <c r="K703" s="33">
        <f t="shared" si="60"/>
        <v>0.01847368667973829</v>
      </c>
      <c r="L703" s="33">
        <f t="shared" si="61"/>
        <v>-1.0163606453698848</v>
      </c>
      <c r="M703" s="45">
        <f t="shared" si="62"/>
        <v>-0.00010615056317074581</v>
      </c>
    </row>
    <row r="704" spans="1:13" ht="12.75">
      <c r="A704" s="26">
        <v>39256</v>
      </c>
      <c r="B704" s="21">
        <v>0.25</v>
      </c>
      <c r="C704" s="2">
        <v>91.431</v>
      </c>
      <c r="D704" s="2">
        <v>1.0163</v>
      </c>
      <c r="E704" s="9">
        <v>188.9551</v>
      </c>
      <c r="F704" s="7">
        <v>-2.4908</v>
      </c>
      <c r="G704" s="8">
        <v>63.2558</v>
      </c>
      <c r="H704" s="42">
        <f t="shared" si="58"/>
        <v>0.025380126069976784</v>
      </c>
      <c r="I704" s="43">
        <f t="shared" si="59"/>
        <v>-1.01598304080367</v>
      </c>
      <c r="J704" s="44">
        <v>0</v>
      </c>
      <c r="K704" s="33">
        <f t="shared" si="60"/>
        <v>0.022718591111638157</v>
      </c>
      <c r="L704" s="33">
        <f t="shared" si="61"/>
        <v>-1.0164024487523498</v>
      </c>
      <c r="M704" s="45">
        <f t="shared" si="62"/>
        <v>-0.00011720561361589051</v>
      </c>
    </row>
    <row r="705" spans="1:13" ht="12.75">
      <c r="A705" s="26">
        <v>39256</v>
      </c>
      <c r="B705" s="21">
        <v>0.5</v>
      </c>
      <c r="C705" s="2">
        <v>91.6695</v>
      </c>
      <c r="D705" s="2">
        <v>1.0164</v>
      </c>
      <c r="E705" s="9">
        <v>191.9185</v>
      </c>
      <c r="F705" s="7">
        <v>-2.7161</v>
      </c>
      <c r="G705" s="8">
        <v>63.3153</v>
      </c>
      <c r="H705" s="42">
        <f t="shared" si="58"/>
        <v>0.02961194882280031</v>
      </c>
      <c r="I705" s="43">
        <f t="shared" si="59"/>
        <v>-1.0159685489654273</v>
      </c>
      <c r="J705" s="44">
        <v>0</v>
      </c>
      <c r="K705" s="33">
        <f t="shared" si="60"/>
        <v>0.026973647536714895</v>
      </c>
      <c r="L705" s="33">
        <f t="shared" si="61"/>
        <v>-1.0165254160101436</v>
      </c>
      <c r="M705" s="45">
        <f t="shared" si="62"/>
        <v>-0.00012791979602277484</v>
      </c>
    </row>
    <row r="706" spans="1:13" ht="12.75">
      <c r="A706" s="26">
        <v>39256</v>
      </c>
      <c r="B706" s="21">
        <v>0.75</v>
      </c>
      <c r="C706" s="2">
        <v>91.908</v>
      </c>
      <c r="D706" s="2">
        <v>1.0164</v>
      </c>
      <c r="E706" s="9">
        <v>194.8785</v>
      </c>
      <c r="F706" s="7">
        <v>-2.9338</v>
      </c>
      <c r="G706" s="8">
        <v>63.3626</v>
      </c>
      <c r="H706" s="42">
        <f t="shared" si="58"/>
        <v>0.03384076117401539</v>
      </c>
      <c r="I706" s="43">
        <f t="shared" si="59"/>
        <v>-1.015836484323714</v>
      </c>
      <c r="J706" s="44">
        <v>0</v>
      </c>
      <c r="K706" s="33">
        <f t="shared" si="60"/>
        <v>0.03123327783934587</v>
      </c>
      <c r="L706" s="33">
        <f t="shared" si="61"/>
        <v>-1.0165292343795638</v>
      </c>
      <c r="M706" s="45">
        <f t="shared" si="62"/>
        <v>-0.00013826737038020396</v>
      </c>
    </row>
    <row r="707" spans="1:13" ht="12.75">
      <c r="A707" s="26">
        <v>39257</v>
      </c>
      <c r="B707" s="21">
        <v>0</v>
      </c>
      <c r="C707" s="2">
        <v>92.1465</v>
      </c>
      <c r="D707" s="2">
        <v>1.0164</v>
      </c>
      <c r="E707" s="9">
        <v>197.8364</v>
      </c>
      <c r="F707" s="7">
        <v>-3.1434</v>
      </c>
      <c r="G707" s="8">
        <v>63.3975</v>
      </c>
      <c r="H707" s="42">
        <f t="shared" si="58"/>
        <v>0.03806898715623643</v>
      </c>
      <c r="I707" s="43">
        <f t="shared" si="59"/>
        <v>-1.0156868179792915</v>
      </c>
      <c r="J707" s="44">
        <v>0</v>
      </c>
      <c r="K707" s="33">
        <f t="shared" si="60"/>
        <v>0.03549980948441065</v>
      </c>
      <c r="L707" s="33">
        <f t="shared" si="61"/>
        <v>-1.0165134915057583</v>
      </c>
      <c r="M707" s="45">
        <f t="shared" si="62"/>
        <v>-0.00014821764202922782</v>
      </c>
    </row>
    <row r="708" spans="1:13" ht="12.75">
      <c r="A708" s="26">
        <v>39257</v>
      </c>
      <c r="B708" s="21">
        <v>0.25</v>
      </c>
      <c r="C708" s="2">
        <v>92.3849</v>
      </c>
      <c r="D708" s="2">
        <v>1.0164</v>
      </c>
      <c r="E708" s="9">
        <v>200.7936</v>
      </c>
      <c r="F708" s="7">
        <v>-3.3445</v>
      </c>
      <c r="G708" s="8">
        <v>63.4202</v>
      </c>
      <c r="H708" s="42">
        <f t="shared" si="58"/>
        <v>0.04229478108968086</v>
      </c>
      <c r="I708" s="43">
        <f t="shared" si="59"/>
        <v>-1.0155196263453385</v>
      </c>
      <c r="J708" s="44">
        <v>0</v>
      </c>
      <c r="K708" s="33">
        <f t="shared" si="60"/>
        <v>0.0397712713565496</v>
      </c>
      <c r="L708" s="33">
        <f t="shared" si="61"/>
        <v>-1.0164778952296256</v>
      </c>
      <c r="M708" s="45">
        <f t="shared" si="62"/>
        <v>-0.0001577459262252807</v>
      </c>
    </row>
    <row r="709" spans="1:13" ht="12.75">
      <c r="A709" s="26">
        <v>39257</v>
      </c>
      <c r="B709" s="21">
        <v>0.5</v>
      </c>
      <c r="C709" s="2">
        <v>92.6234</v>
      </c>
      <c r="D709" s="2">
        <v>1.0164</v>
      </c>
      <c r="E709" s="9">
        <v>203.7514</v>
      </c>
      <c r="F709" s="7">
        <v>-3.5365</v>
      </c>
      <c r="G709" s="8">
        <v>63.4309</v>
      </c>
      <c r="H709" s="42">
        <f t="shared" si="58"/>
        <v>0.046521614876770964</v>
      </c>
      <c r="I709" s="43">
        <f t="shared" si="59"/>
        <v>-1.0153347720575994</v>
      </c>
      <c r="J709" s="44">
        <v>0</v>
      </c>
      <c r="K709" s="33">
        <f t="shared" si="60"/>
        <v>0.04405099496310079</v>
      </c>
      <c r="L709" s="33">
        <f t="shared" si="61"/>
        <v>-1.0164219428947796</v>
      </c>
      <c r="M709" s="45">
        <f t="shared" si="62"/>
        <v>-0.00016681870435014586</v>
      </c>
    </row>
    <row r="710" spans="1:13" ht="12.75">
      <c r="A710" s="26">
        <v>39257</v>
      </c>
      <c r="B710" s="21">
        <v>0.75</v>
      </c>
      <c r="C710" s="2">
        <v>92.8618</v>
      </c>
      <c r="D710" s="2">
        <v>1.0164</v>
      </c>
      <c r="E710" s="9">
        <v>206.7109</v>
      </c>
      <c r="F710" s="7">
        <v>-3.7191</v>
      </c>
      <c r="G710" s="8">
        <v>63.4296</v>
      </c>
      <c r="H710" s="42">
        <f t="shared" si="58"/>
        <v>0.05074587082970191</v>
      </c>
      <c r="I710" s="43">
        <f t="shared" si="59"/>
        <v>-1.0151324133302686</v>
      </c>
      <c r="J710" s="44">
        <v>0</v>
      </c>
      <c r="K710" s="33">
        <f t="shared" si="60"/>
        <v>0.04833521328459639</v>
      </c>
      <c r="L710" s="33">
        <f t="shared" si="61"/>
        <v>-1.0163454224327608</v>
      </c>
      <c r="M710" s="45">
        <f t="shared" si="62"/>
        <v>-0.0001754166515068656</v>
      </c>
    </row>
    <row r="711" spans="1:13" ht="12.75">
      <c r="A711" s="26">
        <v>39258</v>
      </c>
      <c r="B711" s="21">
        <v>0</v>
      </c>
      <c r="C711" s="2">
        <v>93.1003</v>
      </c>
      <c r="D711" s="2">
        <v>1.0164</v>
      </c>
      <c r="E711" s="9">
        <v>209.6734</v>
      </c>
      <c r="F711" s="7">
        <v>-3.8918</v>
      </c>
      <c r="G711" s="8">
        <v>63.4167</v>
      </c>
      <c r="H711" s="42">
        <f t="shared" si="58"/>
        <v>0.0549710195872946</v>
      </c>
      <c r="I711" s="43">
        <f t="shared" si="59"/>
        <v>-1.0149123839058882</v>
      </c>
      <c r="J711" s="44">
        <v>0</v>
      </c>
      <c r="K711" s="33">
        <f t="shared" si="60"/>
        <v>0.052627221676968795</v>
      </c>
      <c r="L711" s="33">
        <f t="shared" si="61"/>
        <v>-1.0162478208708854</v>
      </c>
      <c r="M711" s="45">
        <f t="shared" si="62"/>
        <v>-0.00018351271100274977</v>
      </c>
    </row>
    <row r="712" spans="1:13" ht="12.75">
      <c r="A712" s="26">
        <v>39258</v>
      </c>
      <c r="B712" s="21">
        <v>0.25</v>
      </c>
      <c r="C712" s="2">
        <v>93.3387</v>
      </c>
      <c r="D712" s="2">
        <v>1.0164</v>
      </c>
      <c r="E712" s="9">
        <v>212.64</v>
      </c>
      <c r="F712" s="7">
        <v>-4.0541</v>
      </c>
      <c r="G712" s="8">
        <v>63.3925</v>
      </c>
      <c r="H712" s="42">
        <f t="shared" si="58"/>
        <v>0.059193444903937985</v>
      </c>
      <c r="I712" s="43">
        <f t="shared" si="59"/>
        <v>-1.0146748721045595</v>
      </c>
      <c r="J712" s="44">
        <v>0</v>
      </c>
      <c r="K712" s="33">
        <f t="shared" si="60"/>
        <v>0.05692321543158405</v>
      </c>
      <c r="L712" s="33">
        <f t="shared" si="61"/>
        <v>-1.0161289785632084</v>
      </c>
      <c r="M712" s="45">
        <f t="shared" si="62"/>
        <v>-0.0001910802895445301</v>
      </c>
    </row>
    <row r="713" spans="1:13" ht="12.75">
      <c r="A713" s="26">
        <v>39258</v>
      </c>
      <c r="B713" s="21">
        <v>0.5</v>
      </c>
      <c r="C713" s="2">
        <v>93.5771</v>
      </c>
      <c r="D713" s="2">
        <v>1.0165</v>
      </c>
      <c r="E713" s="9">
        <v>215.6119</v>
      </c>
      <c r="F713" s="7">
        <v>-4.2057</v>
      </c>
      <c r="G713" s="8">
        <v>63.3572</v>
      </c>
      <c r="H713" s="42">
        <f t="shared" si="58"/>
        <v>0.06342108458024343</v>
      </c>
      <c r="I713" s="43">
        <f t="shared" si="59"/>
        <v>-1.0145195986429565</v>
      </c>
      <c r="J713" s="44">
        <v>0</v>
      </c>
      <c r="K713" s="33">
        <f t="shared" si="60"/>
        <v>0.06123093721149329</v>
      </c>
      <c r="L713" s="33">
        <f t="shared" si="61"/>
        <v>-1.0160882782893326</v>
      </c>
      <c r="M713" s="45">
        <f t="shared" si="62"/>
        <v>-0.00019810261200313355</v>
      </c>
    </row>
    <row r="714" spans="1:13" ht="12.75">
      <c r="A714" s="26">
        <v>39258</v>
      </c>
      <c r="B714" s="21">
        <v>0.75</v>
      </c>
      <c r="C714" s="2">
        <v>93.8155</v>
      </c>
      <c r="D714" s="2">
        <v>1.0165</v>
      </c>
      <c r="E714" s="9">
        <v>218.59</v>
      </c>
      <c r="F714" s="7">
        <v>-4.3462</v>
      </c>
      <c r="G714" s="8">
        <v>63.3112</v>
      </c>
      <c r="H714" s="42">
        <f t="shared" si="58"/>
        <v>0.06764180242814968</v>
      </c>
      <c r="I714" s="43">
        <f t="shared" si="59"/>
        <v>-1.0142469307640378</v>
      </c>
      <c r="J714" s="44">
        <v>0</v>
      </c>
      <c r="K714" s="33">
        <f t="shared" si="60"/>
        <v>0.06553802707469719</v>
      </c>
      <c r="L714" s="33">
        <f t="shared" si="61"/>
        <v>-1.0159257514802693</v>
      </c>
      <c r="M714" s="45">
        <f t="shared" si="62"/>
        <v>-0.00020455951511862824</v>
      </c>
    </row>
    <row r="715" spans="1:13" ht="12.75">
      <c r="A715" s="26">
        <v>39259</v>
      </c>
      <c r="B715" s="21">
        <v>0</v>
      </c>
      <c r="C715" s="2">
        <v>94.0539</v>
      </c>
      <c r="D715" s="2">
        <v>1.0165</v>
      </c>
      <c r="E715" s="9">
        <v>221.5754</v>
      </c>
      <c r="F715" s="7">
        <v>-4.475</v>
      </c>
      <c r="G715" s="8">
        <v>63.255</v>
      </c>
      <c r="H715" s="42">
        <f t="shared" si="58"/>
        <v>0.07186134920895007</v>
      </c>
      <c r="I715" s="43">
        <f t="shared" si="59"/>
        <v>-1.0139567034592105</v>
      </c>
      <c r="J715" s="44">
        <v>0</v>
      </c>
      <c r="K715" s="33">
        <f t="shared" si="60"/>
        <v>0.06985000060368769</v>
      </c>
      <c r="L715" s="33">
        <f t="shared" si="61"/>
        <v>-1.0157409186044735</v>
      </c>
      <c r="M715" s="45">
        <f t="shared" si="62"/>
        <v>-0.00021042254616113676</v>
      </c>
    </row>
    <row r="716" spans="1:13" ht="12.75">
      <c r="A716" s="26">
        <v>39259</v>
      </c>
      <c r="B716" s="21">
        <v>0.25</v>
      </c>
      <c r="C716" s="2">
        <v>94.2923</v>
      </c>
      <c r="D716" s="2">
        <v>1.0165</v>
      </c>
      <c r="E716" s="9">
        <v>224.5691</v>
      </c>
      <c r="F716" s="7">
        <v>-4.5919</v>
      </c>
      <c r="G716" s="8">
        <v>63.189</v>
      </c>
      <c r="H716" s="42">
        <f t="shared" si="58"/>
        <v>0.07607965187059258</v>
      </c>
      <c r="I716" s="43">
        <f t="shared" si="59"/>
        <v>-1.0136489217531135</v>
      </c>
      <c r="J716" s="44">
        <v>0</v>
      </c>
      <c r="K716" s="33">
        <f t="shared" si="60"/>
        <v>0.07416653893272503</v>
      </c>
      <c r="L716" s="33">
        <f t="shared" si="61"/>
        <v>-1.0155334733464487</v>
      </c>
      <c r="M716" s="45">
        <f t="shared" si="62"/>
        <v>-0.00021568249356067153</v>
      </c>
    </row>
    <row r="717" spans="1:13" ht="12.75">
      <c r="A717" s="26">
        <v>39259</v>
      </c>
      <c r="B717" s="21">
        <v>0.5</v>
      </c>
      <c r="C717" s="2">
        <v>94.5307</v>
      </c>
      <c r="D717" s="2">
        <v>1.0165</v>
      </c>
      <c r="E717" s="9">
        <v>227.5719</v>
      </c>
      <c r="F717" s="7">
        <v>-4.6964</v>
      </c>
      <c r="G717" s="8">
        <v>63.1137</v>
      </c>
      <c r="H717" s="42">
        <f aca="true" t="shared" si="63" ref="H717:H780">-D717*COS(RADIANS(C717))</f>
        <v>0.08029663738256508</v>
      </c>
      <c r="I717" s="43">
        <f aca="true" t="shared" si="64" ref="I717:I780">-D717*SIN(RADIANS(C717))</f>
        <v>-1.013323590974301</v>
      </c>
      <c r="J717" s="44">
        <v>0</v>
      </c>
      <c r="K717" s="33">
        <f aca="true" t="shared" si="65" ref="K717:K780">H717+G717*$I$2/$I$3*COS(RADIANS(E717))*COS(RADIANS(F717))</f>
        <v>0.0784873000781895</v>
      </c>
      <c r="L717" s="33">
        <f aca="true" t="shared" si="66" ref="L717:L780">I717+G717*$I$2/$I$3*SIN(RADIANS(E717))*COS(RADIANS(F717))</f>
        <v>-1.015303117591171</v>
      </c>
      <c r="M717" s="45">
        <f aca="true" t="shared" si="67" ref="M717:M780">J717+G717*$I$2/$I$3*SIN(RADIANS(F717))</f>
        <v>-0.00022031714829111087</v>
      </c>
    </row>
    <row r="718" spans="1:13" ht="12.75">
      <c r="A718" s="26">
        <v>39259</v>
      </c>
      <c r="B718" s="21">
        <v>0.75</v>
      </c>
      <c r="C718" s="2">
        <v>94.769</v>
      </c>
      <c r="D718" s="2">
        <v>1.0165</v>
      </c>
      <c r="E718" s="9">
        <v>230.5846</v>
      </c>
      <c r="F718" s="7">
        <v>-4.7881</v>
      </c>
      <c r="G718" s="8">
        <v>63.0296</v>
      </c>
      <c r="H718" s="42">
        <f t="shared" si="63"/>
        <v>0.0845104647521537</v>
      </c>
      <c r="I718" s="43">
        <f t="shared" si="64"/>
        <v>-1.0129808642552804</v>
      </c>
      <c r="J718" s="44">
        <v>0</v>
      </c>
      <c r="K718" s="33">
        <f t="shared" si="65"/>
        <v>0.08281016147609258</v>
      </c>
      <c r="L718" s="33">
        <f t="shared" si="66"/>
        <v>-1.0150497133659013</v>
      </c>
      <c r="M718" s="45">
        <f t="shared" si="67"/>
        <v>-0.0002243097538649715</v>
      </c>
    </row>
    <row r="719" spans="1:13" ht="12.75">
      <c r="A719" s="26">
        <v>39260</v>
      </c>
      <c r="B719" s="21">
        <v>0</v>
      </c>
      <c r="C719" s="2">
        <v>95.0074</v>
      </c>
      <c r="D719" s="2">
        <v>1.0165</v>
      </c>
      <c r="E719" s="9">
        <v>233.608</v>
      </c>
      <c r="F719" s="7">
        <v>-4.8668</v>
      </c>
      <c r="G719" s="8">
        <v>62.9372</v>
      </c>
      <c r="H719" s="42">
        <f t="shared" si="63"/>
        <v>0.08872459759475765</v>
      </c>
      <c r="I719" s="43">
        <f t="shared" si="64"/>
        <v>-1.012620459886945</v>
      </c>
      <c r="J719" s="44">
        <v>0</v>
      </c>
      <c r="K719" s="33">
        <f t="shared" si="65"/>
        <v>0.08713829317326004</v>
      </c>
      <c r="L719" s="33">
        <f t="shared" si="66"/>
        <v>-1.0147726999535314</v>
      </c>
      <c r="M719" s="45">
        <f t="shared" si="67"/>
        <v>-0.00022765361510325527</v>
      </c>
    </row>
    <row r="720" spans="1:13" ht="12.75">
      <c r="A720" s="26">
        <v>39260</v>
      </c>
      <c r="B720" s="21">
        <v>0.25</v>
      </c>
      <c r="C720" s="2">
        <v>95.2458</v>
      </c>
      <c r="D720" s="2">
        <v>1.0165</v>
      </c>
      <c r="E720" s="9">
        <v>236.6428</v>
      </c>
      <c r="F720" s="7">
        <v>-4.932</v>
      </c>
      <c r="G720" s="8">
        <v>62.8372</v>
      </c>
      <c r="H720" s="42">
        <f t="shared" si="63"/>
        <v>0.09293719436862874</v>
      </c>
      <c r="I720" s="43">
        <f t="shared" si="64"/>
        <v>-1.0122425242514206</v>
      </c>
      <c r="J720" s="44">
        <v>0</v>
      </c>
      <c r="K720" s="33">
        <f t="shared" si="65"/>
        <v>0.09146953863000211</v>
      </c>
      <c r="L720" s="33">
        <f t="shared" si="66"/>
        <v>-1.0144719630531993</v>
      </c>
      <c r="M720" s="45">
        <f t="shared" si="67"/>
        <v>-0.00023032943022946442</v>
      </c>
    </row>
    <row r="721" spans="1:13" ht="12.75">
      <c r="A721" s="26">
        <v>39260</v>
      </c>
      <c r="B721" s="21">
        <v>0.5</v>
      </c>
      <c r="C721" s="2">
        <v>95.4841</v>
      </c>
      <c r="D721" s="2">
        <v>1.0165</v>
      </c>
      <c r="E721" s="9">
        <v>239.6897</v>
      </c>
      <c r="F721" s="7">
        <v>-4.9833</v>
      </c>
      <c r="G721" s="8">
        <v>62.7299</v>
      </c>
      <c r="H721" s="42">
        <f t="shared" si="63"/>
        <v>0.09714641613561237</v>
      </c>
      <c r="I721" s="43">
        <f t="shared" si="64"/>
        <v>-1.011847233445843</v>
      </c>
      <c r="J721" s="44">
        <v>0</v>
      </c>
      <c r="K721" s="33">
        <f t="shared" si="65"/>
        <v>0.09580174202784085</v>
      </c>
      <c r="L721" s="33">
        <f t="shared" si="66"/>
        <v>-1.0141474180375316</v>
      </c>
      <c r="M721" s="45">
        <f t="shared" si="67"/>
        <v>-0.0002323217913889631</v>
      </c>
    </row>
    <row r="722" spans="1:13" ht="12.75">
      <c r="A722" s="26">
        <v>39260</v>
      </c>
      <c r="B722" s="21">
        <v>0.75</v>
      </c>
      <c r="C722" s="2">
        <v>95.7224</v>
      </c>
      <c r="D722" s="2">
        <v>1.0165</v>
      </c>
      <c r="E722" s="9">
        <v>242.7491</v>
      </c>
      <c r="F722" s="7">
        <v>-5.0206</v>
      </c>
      <c r="G722" s="8">
        <v>62.6162</v>
      </c>
      <c r="H722" s="42">
        <f t="shared" si="63"/>
        <v>0.10135395743950827</v>
      </c>
      <c r="I722" s="43">
        <f t="shared" si="64"/>
        <v>-1.0114344394528745</v>
      </c>
      <c r="J722" s="44">
        <v>0</v>
      </c>
      <c r="K722" s="33">
        <f t="shared" si="65"/>
        <v>0.10013624419293062</v>
      </c>
      <c r="L722" s="33">
        <f t="shared" si="66"/>
        <v>-1.0137986845865472</v>
      </c>
      <c r="M722" s="45">
        <f t="shared" si="67"/>
        <v>-0.00023363204892723488</v>
      </c>
    </row>
    <row r="723" spans="1:13" ht="12.75">
      <c r="A723" s="26">
        <v>39261</v>
      </c>
      <c r="B723" s="21">
        <v>0</v>
      </c>
      <c r="C723" s="2">
        <v>95.9608</v>
      </c>
      <c r="D723" s="2">
        <v>1.0166</v>
      </c>
      <c r="E723" s="9">
        <v>245.8216</v>
      </c>
      <c r="F723" s="7">
        <v>-5.0436</v>
      </c>
      <c r="G723" s="8">
        <v>62.4965</v>
      </c>
      <c r="H723" s="42">
        <f t="shared" si="63"/>
        <v>0.10557189483394049</v>
      </c>
      <c r="I723" s="43">
        <f t="shared" si="64"/>
        <v>-1.0111034244928514</v>
      </c>
      <c r="J723" s="44">
        <v>0</v>
      </c>
      <c r="K723" s="33">
        <f t="shared" si="65"/>
        <v>0.1044847751651994</v>
      </c>
      <c r="L723" s="33">
        <f t="shared" si="66"/>
        <v>-1.0135248164614414</v>
      </c>
      <c r="M723" s="45">
        <f t="shared" si="67"/>
        <v>-0.00023425092461192083</v>
      </c>
    </row>
    <row r="724" spans="1:13" ht="12.75">
      <c r="A724" s="26">
        <v>39261</v>
      </c>
      <c r="B724" s="21">
        <v>0.25</v>
      </c>
      <c r="C724" s="2">
        <v>96.1991</v>
      </c>
      <c r="D724" s="2">
        <v>1.0166</v>
      </c>
      <c r="E724" s="9">
        <v>248.9076</v>
      </c>
      <c r="F724" s="7">
        <v>-5.0519</v>
      </c>
      <c r="G724" s="8">
        <v>62.3715</v>
      </c>
      <c r="H724" s="42">
        <f t="shared" si="63"/>
        <v>0.10977626968333218</v>
      </c>
      <c r="I724" s="43">
        <f t="shared" si="64"/>
        <v>-1.0106555944605522</v>
      </c>
      <c r="J724" s="44">
        <v>0</v>
      </c>
      <c r="K724" s="33">
        <f t="shared" si="65"/>
        <v>0.10882300438447556</v>
      </c>
      <c r="L724" s="33">
        <f t="shared" si="66"/>
        <v>-1.013127015241601</v>
      </c>
      <c r="M724" s="45">
        <f t="shared" si="67"/>
        <v>-0.00023416612382220304</v>
      </c>
    </row>
    <row r="725" spans="1:13" ht="12.75">
      <c r="A725" s="26">
        <v>39261</v>
      </c>
      <c r="B725" s="21">
        <v>0.5</v>
      </c>
      <c r="C725" s="2">
        <v>96.4374</v>
      </c>
      <c r="D725" s="2">
        <v>1.0166</v>
      </c>
      <c r="E725" s="9">
        <v>252.0075</v>
      </c>
      <c r="F725" s="7">
        <v>-5.0453</v>
      </c>
      <c r="G725" s="8">
        <v>62.2418</v>
      </c>
      <c r="H725" s="42">
        <f t="shared" si="63"/>
        <v>0.11397874559525993</v>
      </c>
      <c r="I725" s="43">
        <f t="shared" si="64"/>
        <v>-1.0101902818541322</v>
      </c>
      <c r="J725" s="44">
        <v>0</v>
      </c>
      <c r="K725" s="33">
        <f t="shared" si="65"/>
        <v>0.11316221550872628</v>
      </c>
      <c r="L725" s="33">
        <f t="shared" si="66"/>
        <v>-1.0127044228091282</v>
      </c>
      <c r="M725" s="45">
        <f t="shared" si="67"/>
        <v>-0.0002333746834929577</v>
      </c>
    </row>
    <row r="726" spans="1:13" ht="12.75">
      <c r="A726" s="26">
        <v>39261</v>
      </c>
      <c r="B726" s="21">
        <v>0.75</v>
      </c>
      <c r="C726" s="2">
        <v>96.6757</v>
      </c>
      <c r="D726" s="2">
        <v>1.0166</v>
      </c>
      <c r="E726" s="9">
        <v>255.1215</v>
      </c>
      <c r="F726" s="7">
        <v>-5.0237</v>
      </c>
      <c r="G726" s="8">
        <v>62.108</v>
      </c>
      <c r="H726" s="42">
        <f t="shared" si="63"/>
        <v>0.11817924987424117</v>
      </c>
      <c r="I726" s="43">
        <f t="shared" si="64"/>
        <v>-1.0097074947226854</v>
      </c>
      <c r="J726" s="44">
        <v>0</v>
      </c>
      <c r="K726" s="33">
        <f t="shared" si="65"/>
        <v>0.11750193723056611</v>
      </c>
      <c r="L726" s="33">
        <f t="shared" si="66"/>
        <v>-1.0122568722591145</v>
      </c>
      <c r="M726" s="45">
        <f t="shared" si="67"/>
        <v>-0.0002318785853661424</v>
      </c>
    </row>
    <row r="727" spans="1:13" ht="12.75">
      <c r="A727" s="26">
        <v>39262</v>
      </c>
      <c r="B727" s="21">
        <v>0</v>
      </c>
      <c r="C727" s="2">
        <v>96.914</v>
      </c>
      <c r="D727" s="2">
        <v>1.0166</v>
      </c>
      <c r="E727" s="9">
        <v>258.2498</v>
      </c>
      <c r="F727" s="7">
        <v>-4.987</v>
      </c>
      <c r="G727" s="8">
        <v>61.9708</v>
      </c>
      <c r="H727" s="42">
        <f t="shared" si="63"/>
        <v>0.12237770985889776</v>
      </c>
      <c r="I727" s="43">
        <f t="shared" si="64"/>
        <v>-1.0092072414175848</v>
      </c>
      <c r="J727" s="44">
        <v>0</v>
      </c>
      <c r="K727" s="33">
        <f t="shared" si="65"/>
        <v>0.12184168776946548</v>
      </c>
      <c r="L727" s="33">
        <f t="shared" si="66"/>
        <v>-1.0117842218696727</v>
      </c>
      <c r="M727" s="45">
        <f t="shared" si="67"/>
        <v>-0.0002296804215990759</v>
      </c>
    </row>
    <row r="728" spans="1:13" ht="12.75">
      <c r="A728" s="26">
        <v>39262</v>
      </c>
      <c r="B728" s="21">
        <v>0.25</v>
      </c>
      <c r="C728" s="2">
        <v>97.1524</v>
      </c>
      <c r="D728" s="2">
        <v>1.0166</v>
      </c>
      <c r="E728" s="9">
        <v>261.3927</v>
      </c>
      <c r="F728" s="7">
        <v>-4.9349</v>
      </c>
      <c r="G728" s="8">
        <v>61.8306</v>
      </c>
      <c r="H728" s="42">
        <f t="shared" si="63"/>
        <v>0.12657581341836677</v>
      </c>
      <c r="I728" s="43">
        <f t="shared" si="64"/>
        <v>-1.0086893096774043</v>
      </c>
      <c r="J728" s="44">
        <v>0</v>
      </c>
      <c r="K728" s="33">
        <f t="shared" si="65"/>
        <v>0.1261827444299375</v>
      </c>
      <c r="L728" s="33">
        <f t="shared" si="66"/>
        <v>-1.011286119473303</v>
      </c>
      <c r="M728" s="45">
        <f t="shared" si="67"/>
        <v>-0.00022677267699076862</v>
      </c>
    </row>
    <row r="729" spans="1:13" ht="12.75">
      <c r="A729" s="26">
        <v>39262</v>
      </c>
      <c r="B729" s="21">
        <v>0.5</v>
      </c>
      <c r="C729" s="2">
        <v>97.3906</v>
      </c>
      <c r="D729" s="2">
        <v>1.0166</v>
      </c>
      <c r="E729" s="9">
        <v>264.5502</v>
      </c>
      <c r="F729" s="7">
        <v>-4.8675</v>
      </c>
      <c r="G729" s="8">
        <v>61.6882</v>
      </c>
      <c r="H729" s="42">
        <f t="shared" si="63"/>
        <v>0.1307682064777995</v>
      </c>
      <c r="I729" s="43">
        <f t="shared" si="64"/>
        <v>-1.0081543712024361</v>
      </c>
      <c r="J729" s="44">
        <v>0</v>
      </c>
      <c r="K729" s="33">
        <f t="shared" si="65"/>
        <v>0.1305193181479107</v>
      </c>
      <c r="L729" s="33">
        <f t="shared" si="66"/>
        <v>-1.0107631310894294</v>
      </c>
      <c r="M729" s="45">
        <f t="shared" si="67"/>
        <v>-0.00022316780511421984</v>
      </c>
    </row>
    <row r="730" spans="1:13" ht="12.75">
      <c r="A730" s="26">
        <v>39262</v>
      </c>
      <c r="B730" s="21">
        <v>0.75</v>
      </c>
      <c r="C730" s="2">
        <v>97.6289</v>
      </c>
      <c r="D730" s="2">
        <v>1.0166</v>
      </c>
      <c r="E730" s="9">
        <v>267.7223</v>
      </c>
      <c r="F730" s="7">
        <v>-4.7847</v>
      </c>
      <c r="G730" s="8">
        <v>61.544</v>
      </c>
      <c r="H730" s="42">
        <f t="shared" si="63"/>
        <v>0.13496009797112807</v>
      </c>
      <c r="I730" s="43">
        <f t="shared" si="64"/>
        <v>-1.0076017725052013</v>
      </c>
      <c r="J730" s="44">
        <v>0</v>
      </c>
      <c r="K730" s="33">
        <f t="shared" si="65"/>
        <v>0.13485617829938587</v>
      </c>
      <c r="L730" s="33">
        <f t="shared" si="66"/>
        <v>-1.010214505418639</v>
      </c>
      <c r="M730" s="45">
        <f t="shared" si="67"/>
        <v>-0.0002188676353727402</v>
      </c>
    </row>
    <row r="731" spans="1:13" ht="12.75">
      <c r="A731" s="26">
        <v>39263</v>
      </c>
      <c r="B731" s="21">
        <v>0</v>
      </c>
      <c r="C731" s="2">
        <v>97.8672</v>
      </c>
      <c r="D731" s="2">
        <v>1.0166</v>
      </c>
      <c r="E731" s="9">
        <v>270.909</v>
      </c>
      <c r="F731" s="7">
        <v>-4.6866</v>
      </c>
      <c r="G731" s="8">
        <v>61.3987</v>
      </c>
      <c r="H731" s="42">
        <f t="shared" si="63"/>
        <v>0.1391496548908108</v>
      </c>
      <c r="I731" s="43">
        <f t="shared" si="64"/>
        <v>-1.0070317440596241</v>
      </c>
      <c r="J731" s="44">
        <v>0</v>
      </c>
      <c r="K731" s="33">
        <f t="shared" si="65"/>
        <v>0.13919104497970264</v>
      </c>
      <c r="L731" s="33">
        <f t="shared" si="66"/>
        <v>-1.0096404112072668</v>
      </c>
      <c r="M731" s="45">
        <f t="shared" si="67"/>
        <v>-0.00021388418515085517</v>
      </c>
    </row>
    <row r="732" spans="1:13" ht="12.75">
      <c r="A732" s="26">
        <v>39263</v>
      </c>
      <c r="B732" s="21">
        <v>0.25</v>
      </c>
      <c r="C732" s="2">
        <v>98.1055</v>
      </c>
      <c r="D732" s="2">
        <v>1.0166</v>
      </c>
      <c r="E732" s="9">
        <v>274.1102</v>
      </c>
      <c r="F732" s="7">
        <v>-4.5732</v>
      </c>
      <c r="G732" s="8">
        <v>61.2527</v>
      </c>
      <c r="H732" s="42">
        <f t="shared" si="63"/>
        <v>0.1433368047648403</v>
      </c>
      <c r="I732" s="43">
        <f t="shared" si="64"/>
        <v>-1.0064442957261996</v>
      </c>
      <c r="J732" s="44">
        <v>0</v>
      </c>
      <c r="K732" s="33">
        <f t="shared" si="65"/>
        <v>0.14352338978226092</v>
      </c>
      <c r="L732" s="33">
        <f t="shared" si="66"/>
        <v>-1.0090408091406395</v>
      </c>
      <c r="M732" s="45">
        <f t="shared" si="67"/>
        <v>-0.00020822372146614353</v>
      </c>
    </row>
    <row r="733" spans="1:13" ht="12.75">
      <c r="A733" s="26">
        <v>39263</v>
      </c>
      <c r="B733" s="21">
        <v>0.5</v>
      </c>
      <c r="C733" s="2">
        <v>98.3438</v>
      </c>
      <c r="D733" s="2">
        <v>1.0166</v>
      </c>
      <c r="E733" s="9">
        <v>277.3259</v>
      </c>
      <c r="F733" s="7">
        <v>-4.4448</v>
      </c>
      <c r="G733" s="8">
        <v>61.1065</v>
      </c>
      <c r="H733" s="42">
        <f t="shared" si="63"/>
        <v>0.14752147516284697</v>
      </c>
      <c r="I733" s="43">
        <f t="shared" si="64"/>
        <v>-1.0058394376667568</v>
      </c>
      <c r="J733" s="44">
        <v>0</v>
      </c>
      <c r="K733" s="33">
        <f t="shared" si="65"/>
        <v>0.14785268428428686</v>
      </c>
      <c r="L733" s="33">
        <f t="shared" si="66"/>
        <v>-1.0084156887295788</v>
      </c>
      <c r="M733" s="45">
        <f t="shared" si="67"/>
        <v>-0.00020190633563608887</v>
      </c>
    </row>
    <row r="734" spans="1:13" ht="12.75">
      <c r="A734" s="26">
        <v>39263</v>
      </c>
      <c r="B734" s="21">
        <v>0.75</v>
      </c>
      <c r="C734" s="2">
        <v>98.5821</v>
      </c>
      <c r="D734" s="2">
        <v>1.0166</v>
      </c>
      <c r="E734" s="9">
        <v>280.5558</v>
      </c>
      <c r="F734" s="7">
        <v>-4.3015</v>
      </c>
      <c r="G734" s="8">
        <v>60.9607</v>
      </c>
      <c r="H734" s="42">
        <f t="shared" si="63"/>
        <v>0.15170359369735228</v>
      </c>
      <c r="I734" s="43">
        <f t="shared" si="64"/>
        <v>-1.0052171803442818</v>
      </c>
      <c r="J734" s="44">
        <v>0</v>
      </c>
      <c r="K734" s="33">
        <f t="shared" si="65"/>
        <v>0.15217838467391062</v>
      </c>
      <c r="L734" s="33">
        <f t="shared" si="66"/>
        <v>-1.007765072504385</v>
      </c>
      <c r="M734" s="45">
        <f t="shared" si="67"/>
        <v>-0.00019494308373191495</v>
      </c>
    </row>
    <row r="735" spans="1:13" ht="12.75">
      <c r="A735" s="26">
        <v>39264</v>
      </c>
      <c r="B735" s="21">
        <v>0</v>
      </c>
      <c r="C735" s="2">
        <v>98.8204</v>
      </c>
      <c r="D735" s="2">
        <v>1.0166</v>
      </c>
      <c r="E735" s="9">
        <v>283.7998</v>
      </c>
      <c r="F735" s="7">
        <v>-4.1435</v>
      </c>
      <c r="G735" s="8">
        <v>60.8156</v>
      </c>
      <c r="H735" s="42">
        <f t="shared" si="63"/>
        <v>0.15588308802502046</v>
      </c>
      <c r="I735" s="43">
        <f t="shared" si="64"/>
        <v>-1.0045775345227383</v>
      </c>
      <c r="J735" s="44">
        <v>0</v>
      </c>
      <c r="K735" s="33">
        <f t="shared" si="65"/>
        <v>0.15649995301930708</v>
      </c>
      <c r="L735" s="33">
        <f t="shared" si="66"/>
        <v>-1.0070889967525496</v>
      </c>
      <c r="M735" s="45">
        <f t="shared" si="67"/>
        <v>-0.0001873482880597269</v>
      </c>
    </row>
    <row r="736" spans="1:13" ht="12.75">
      <c r="A736" s="26">
        <v>39264</v>
      </c>
      <c r="B736" s="21">
        <v>0.25</v>
      </c>
      <c r="C736" s="2">
        <v>99.0586</v>
      </c>
      <c r="D736" s="2">
        <v>1.0166</v>
      </c>
      <c r="E736" s="9">
        <v>287.0575</v>
      </c>
      <c r="F736" s="7">
        <v>-3.9713</v>
      </c>
      <c r="G736" s="8">
        <v>60.6718</v>
      </c>
      <c r="H736" s="42">
        <f t="shared" si="63"/>
        <v>0.1600581336758304</v>
      </c>
      <c r="I736" s="43">
        <f t="shared" si="64"/>
        <v>-1.003920790622552</v>
      </c>
      <c r="J736" s="44">
        <v>0</v>
      </c>
      <c r="K736" s="33">
        <f t="shared" si="65"/>
        <v>0.16081508826817192</v>
      </c>
      <c r="L736" s="33">
        <f t="shared" si="66"/>
        <v>-1.0063878198269314</v>
      </c>
      <c r="M736" s="45">
        <f t="shared" si="67"/>
        <v>-0.00017915040169843067</v>
      </c>
    </row>
    <row r="737" spans="1:13" ht="12.75">
      <c r="A737" s="26">
        <v>39264</v>
      </c>
      <c r="B737" s="21">
        <v>0.5</v>
      </c>
      <c r="C737" s="2">
        <v>99.2969</v>
      </c>
      <c r="D737" s="2">
        <v>1.0166</v>
      </c>
      <c r="E737" s="9">
        <v>290.3288</v>
      </c>
      <c r="F737" s="7">
        <v>-3.7852</v>
      </c>
      <c r="G737" s="8">
        <v>60.5295</v>
      </c>
      <c r="H737" s="42">
        <f t="shared" si="63"/>
        <v>0.16423216391966822</v>
      </c>
      <c r="I737" s="43">
        <f t="shared" si="64"/>
        <v>-1.0032464085827884</v>
      </c>
      <c r="J737" s="44">
        <v>0</v>
      </c>
      <c r="K737" s="33">
        <f t="shared" si="65"/>
        <v>0.1651267577878163</v>
      </c>
      <c r="L737" s="33">
        <f t="shared" si="66"/>
        <v>-1.0056610791996292</v>
      </c>
      <c r="M737" s="45">
        <f t="shared" si="67"/>
        <v>-0.00017036719213202252</v>
      </c>
    </row>
    <row r="738" spans="1:13" ht="12.75">
      <c r="A738" s="26">
        <v>39264</v>
      </c>
      <c r="B738" s="21">
        <v>0.75</v>
      </c>
      <c r="C738" s="2">
        <v>99.5352</v>
      </c>
      <c r="D738" s="2">
        <v>1.0167</v>
      </c>
      <c r="E738" s="9">
        <v>293.6134</v>
      </c>
      <c r="F738" s="7">
        <v>-3.5856</v>
      </c>
      <c r="G738" s="8">
        <v>60.3891</v>
      </c>
      <c r="H738" s="42">
        <f t="shared" si="63"/>
        <v>0.1684199185848216</v>
      </c>
      <c r="I738" s="43">
        <f t="shared" si="64"/>
        <v>-1.002653290536605</v>
      </c>
      <c r="J738" s="44">
        <v>0</v>
      </c>
      <c r="K738" s="33">
        <f t="shared" si="65"/>
        <v>0.16944923148355007</v>
      </c>
      <c r="L738" s="33">
        <f t="shared" si="66"/>
        <v>-1.005007793540389</v>
      </c>
      <c r="M738" s="45">
        <f t="shared" si="67"/>
        <v>-0.00016102113808507169</v>
      </c>
    </row>
    <row r="739" spans="1:13" ht="12.75">
      <c r="A739" s="26">
        <v>39265</v>
      </c>
      <c r="B739" s="21">
        <v>0</v>
      </c>
      <c r="C739" s="2">
        <v>99.7735</v>
      </c>
      <c r="D739" s="2">
        <v>1.0167</v>
      </c>
      <c r="E739" s="9">
        <v>296.9109</v>
      </c>
      <c r="F739" s="7">
        <v>-3.3731</v>
      </c>
      <c r="G739" s="8">
        <v>60.2509</v>
      </c>
      <c r="H739" s="42">
        <f t="shared" si="63"/>
        <v>0.17258860483727076</v>
      </c>
      <c r="I739" s="43">
        <f t="shared" si="64"/>
        <v>-1.0019441418963058</v>
      </c>
      <c r="J739" s="44">
        <v>0</v>
      </c>
      <c r="K739" s="33">
        <f t="shared" si="65"/>
        <v>0.17374924572576972</v>
      </c>
      <c r="L739" s="33">
        <f t="shared" si="66"/>
        <v>-1.0042308117948533</v>
      </c>
      <c r="M739" s="45">
        <f t="shared" si="67"/>
        <v>-0.0001511429390350602</v>
      </c>
    </row>
    <row r="740" spans="1:13" ht="12.75">
      <c r="A740" s="26">
        <v>39265</v>
      </c>
      <c r="B740" s="21">
        <v>0.25</v>
      </c>
      <c r="C740" s="2">
        <v>100.0117</v>
      </c>
      <c r="D740" s="2">
        <v>1.0167</v>
      </c>
      <c r="E740" s="9">
        <v>300.2211</v>
      </c>
      <c r="F740" s="7">
        <v>-3.1483</v>
      </c>
      <c r="G740" s="8">
        <v>60.1152</v>
      </c>
      <c r="H740" s="42">
        <f t="shared" si="63"/>
        <v>0.17675255815397717</v>
      </c>
      <c r="I740" s="43">
        <f t="shared" si="64"/>
        <v>-1.001217969867713</v>
      </c>
      <c r="J740" s="44">
        <v>0</v>
      </c>
      <c r="K740" s="33">
        <f t="shared" si="65"/>
        <v>0.17804067973640575</v>
      </c>
      <c r="L740" s="33">
        <f t="shared" si="66"/>
        <v>-1.0034293107625019</v>
      </c>
      <c r="M740" s="45">
        <f t="shared" si="67"/>
        <v>-0.00014076278295059992</v>
      </c>
    </row>
    <row r="741" spans="1:13" ht="12.75">
      <c r="A741" s="26">
        <v>39265</v>
      </c>
      <c r="B741" s="21">
        <v>0.5</v>
      </c>
      <c r="C741" s="2">
        <v>100.25</v>
      </c>
      <c r="D741" s="2">
        <v>1.0167</v>
      </c>
      <c r="E741" s="9">
        <v>303.5437</v>
      </c>
      <c r="F741" s="7">
        <v>-2.9118</v>
      </c>
      <c r="G741" s="8">
        <v>59.9822</v>
      </c>
      <c r="H741" s="42">
        <f t="shared" si="63"/>
        <v>0.1809152026832548</v>
      </c>
      <c r="I741" s="43">
        <f t="shared" si="64"/>
        <v>-1.0004741772969838</v>
      </c>
      <c r="J741" s="44">
        <v>0</v>
      </c>
      <c r="K741" s="33">
        <f t="shared" si="65"/>
        <v>0.1823265031585989</v>
      </c>
      <c r="L741" s="33">
        <f t="shared" si="66"/>
        <v>-1.0026028903373931</v>
      </c>
      <c r="M741" s="45">
        <f t="shared" si="67"/>
        <v>-0.00012991011816312263</v>
      </c>
    </row>
    <row r="742" spans="1:13" ht="12.75">
      <c r="A742" s="26">
        <v>39265</v>
      </c>
      <c r="B742" s="21">
        <v>0.75</v>
      </c>
      <c r="C742" s="2">
        <v>100.4883</v>
      </c>
      <c r="D742" s="2">
        <v>1.0167</v>
      </c>
      <c r="E742" s="9">
        <v>306.8783</v>
      </c>
      <c r="F742" s="7">
        <v>-2.6643</v>
      </c>
      <c r="G742" s="8">
        <v>59.8522</v>
      </c>
      <c r="H742" s="42">
        <f t="shared" si="63"/>
        <v>0.18507471769595146</v>
      </c>
      <c r="I742" s="43">
        <f t="shared" si="64"/>
        <v>-0.9997130782728431</v>
      </c>
      <c r="J742" s="44">
        <v>0</v>
      </c>
      <c r="K742" s="33">
        <f t="shared" si="65"/>
        <v>0.18660444916083233</v>
      </c>
      <c r="L742" s="33">
        <f t="shared" si="66"/>
        <v>-1.0017520972000582</v>
      </c>
      <c r="M742" s="45">
        <f t="shared" si="67"/>
        <v>-0.00011861858062661838</v>
      </c>
    </row>
    <row r="743" spans="1:13" ht="12.75">
      <c r="A743" s="26">
        <v>39266</v>
      </c>
      <c r="B743" s="21">
        <v>0</v>
      </c>
      <c r="C743" s="2">
        <v>100.7265</v>
      </c>
      <c r="D743" s="2">
        <v>1.0167</v>
      </c>
      <c r="E743" s="9">
        <v>310.2246</v>
      </c>
      <c r="F743" s="7">
        <v>-2.4065</v>
      </c>
      <c r="G743" s="8">
        <v>59.7253</v>
      </c>
      <c r="H743" s="42">
        <f t="shared" si="63"/>
        <v>0.18922928776951656</v>
      </c>
      <c r="I743" s="43">
        <f t="shared" si="64"/>
        <v>-0.9989350162299054</v>
      </c>
      <c r="J743" s="44">
        <v>0</v>
      </c>
      <c r="K743" s="33">
        <f t="shared" si="65"/>
        <v>0.19087226719775666</v>
      </c>
      <c r="L743" s="33">
        <f t="shared" si="66"/>
        <v>-1.000877527490127</v>
      </c>
      <c r="M743" s="45">
        <f t="shared" si="67"/>
        <v>-0.00010692087715535599</v>
      </c>
    </row>
    <row r="744" spans="1:13" ht="12.75">
      <c r="A744" s="26">
        <v>39266</v>
      </c>
      <c r="B744" s="21">
        <v>0.25</v>
      </c>
      <c r="C744" s="2">
        <v>100.9648</v>
      </c>
      <c r="D744" s="2">
        <v>1.0167</v>
      </c>
      <c r="E744" s="9">
        <v>313.5824</v>
      </c>
      <c r="F744" s="7">
        <v>-2.1393</v>
      </c>
      <c r="G744" s="8">
        <v>59.6017</v>
      </c>
      <c r="H744" s="42">
        <f t="shared" si="63"/>
        <v>0.19338232933613075</v>
      </c>
      <c r="I744" s="43">
        <f t="shared" si="64"/>
        <v>-0.9981393513435547</v>
      </c>
      <c r="J744" s="44">
        <v>0</v>
      </c>
      <c r="K744" s="33">
        <f t="shared" si="65"/>
        <v>0.19513295751440243</v>
      </c>
      <c r="L744" s="33">
        <f t="shared" si="66"/>
        <v>-0.9999788231419268</v>
      </c>
      <c r="M744" s="45">
        <f t="shared" si="67"/>
        <v>-9.485832020143665E-05</v>
      </c>
    </row>
    <row r="745" spans="1:13" ht="12.75">
      <c r="A745" s="26">
        <v>39266</v>
      </c>
      <c r="B745" s="21">
        <v>0.5</v>
      </c>
      <c r="C745" s="2">
        <v>101.2031</v>
      </c>
      <c r="D745" s="2">
        <v>1.0167</v>
      </c>
      <c r="E745" s="9">
        <v>316.9514</v>
      </c>
      <c r="F745" s="7">
        <v>-1.8636</v>
      </c>
      <c r="G745" s="8">
        <v>59.4815</v>
      </c>
      <c r="H745" s="42">
        <f t="shared" si="63"/>
        <v>0.19753202572667847</v>
      </c>
      <c r="I745" s="43">
        <f t="shared" si="64"/>
        <v>-0.9973264203921978</v>
      </c>
      <c r="J745" s="44">
        <v>0</v>
      </c>
      <c r="K745" s="33">
        <f t="shared" si="65"/>
        <v>0.19938429631662638</v>
      </c>
      <c r="L745" s="33">
        <f t="shared" si="66"/>
        <v>-0.9990566303872611</v>
      </c>
      <c r="M745" s="45">
        <f t="shared" si="67"/>
        <v>-8.247152785628084E-05</v>
      </c>
    </row>
    <row r="746" spans="1:13" ht="12.75">
      <c r="A746" s="26">
        <v>39266</v>
      </c>
      <c r="B746" s="21">
        <v>0.75</v>
      </c>
      <c r="C746" s="2">
        <v>101.4414</v>
      </c>
      <c r="D746" s="2">
        <v>1.0167</v>
      </c>
      <c r="E746" s="9">
        <v>320.3314</v>
      </c>
      <c r="F746" s="7">
        <v>-1.5802</v>
      </c>
      <c r="G746" s="8">
        <v>59.3648</v>
      </c>
      <c r="H746" s="42">
        <f t="shared" si="63"/>
        <v>0.2016783051586696</v>
      </c>
      <c r="I746" s="43">
        <f t="shared" si="64"/>
        <v>-0.9964962374381181</v>
      </c>
      <c r="J746" s="44">
        <v>0</v>
      </c>
      <c r="K746" s="33">
        <f t="shared" si="65"/>
        <v>0.2036258249224782</v>
      </c>
      <c r="L746" s="33">
        <f t="shared" si="66"/>
        <v>-0.99811129736173</v>
      </c>
      <c r="M746" s="45">
        <f t="shared" si="67"/>
        <v>-6.979623777504535E-05</v>
      </c>
    </row>
    <row r="747" spans="1:13" ht="12.75">
      <c r="A747" s="26">
        <v>39267</v>
      </c>
      <c r="B747" s="21">
        <v>0</v>
      </c>
      <c r="C747" s="2">
        <v>101.6796</v>
      </c>
      <c r="D747" s="2">
        <v>1.0167</v>
      </c>
      <c r="E747" s="9">
        <v>323.722</v>
      </c>
      <c r="F747" s="7">
        <v>-1.2902</v>
      </c>
      <c r="G747" s="8">
        <v>59.2516</v>
      </c>
      <c r="H747" s="42">
        <f t="shared" si="63"/>
        <v>0.2058193581734039</v>
      </c>
      <c r="I747" s="43">
        <f t="shared" si="64"/>
        <v>-0.995649176066092</v>
      </c>
      <c r="J747" s="44">
        <v>0</v>
      </c>
      <c r="K747" s="33">
        <f t="shared" si="65"/>
        <v>0.20785535662931628</v>
      </c>
      <c r="L747" s="33">
        <f t="shared" si="66"/>
        <v>-0.9971435623495962</v>
      </c>
      <c r="M747" s="45">
        <f t="shared" si="67"/>
        <v>-5.688089504193668E-05</v>
      </c>
    </row>
    <row r="748" spans="1:13" ht="12.75">
      <c r="A748" s="26">
        <v>39267</v>
      </c>
      <c r="B748" s="21">
        <v>0.25</v>
      </c>
      <c r="C748" s="2">
        <v>101.9179</v>
      </c>
      <c r="D748" s="2">
        <v>1.0167</v>
      </c>
      <c r="E748" s="9">
        <v>327.1231</v>
      </c>
      <c r="F748" s="7">
        <v>-0.9945</v>
      </c>
      <c r="G748" s="8">
        <v>59.1421</v>
      </c>
      <c r="H748" s="42">
        <f t="shared" si="63"/>
        <v>0.2099585900875654</v>
      </c>
      <c r="I748" s="43">
        <f t="shared" si="64"/>
        <v>-0.9947845397112088</v>
      </c>
      <c r="J748" s="44">
        <v>0</v>
      </c>
      <c r="K748" s="33">
        <f t="shared" si="65"/>
        <v>0.21207595583607178</v>
      </c>
      <c r="L748" s="33">
        <f t="shared" si="66"/>
        <v>-0.9961531144277839</v>
      </c>
      <c r="M748" s="45">
        <f t="shared" si="67"/>
        <v>-4.376487846521465E-05</v>
      </c>
    </row>
    <row r="749" spans="1:13" ht="12.75">
      <c r="A749" s="26">
        <v>39267</v>
      </c>
      <c r="B749" s="21">
        <v>0.5</v>
      </c>
      <c r="C749" s="2">
        <v>102.1562</v>
      </c>
      <c r="D749" s="2">
        <v>1.0167</v>
      </c>
      <c r="E749" s="9">
        <v>330.5344</v>
      </c>
      <c r="F749" s="7">
        <v>-0.6942</v>
      </c>
      <c r="G749" s="8">
        <v>59.0362</v>
      </c>
      <c r="H749" s="42">
        <f t="shared" si="63"/>
        <v>0.21409419008534153</v>
      </c>
      <c r="I749" s="43">
        <f t="shared" si="64"/>
        <v>-0.9939026953236929</v>
      </c>
      <c r="J749" s="44">
        <v>0</v>
      </c>
      <c r="K749" s="33">
        <f t="shared" si="65"/>
        <v>0.21628547753636385</v>
      </c>
      <c r="L749" s="33">
        <f t="shared" si="66"/>
        <v>-0.9951407299350067</v>
      </c>
      <c r="M749" s="45">
        <f t="shared" si="67"/>
        <v>-3.049568438800295E-05</v>
      </c>
    </row>
    <row r="750" spans="1:13" ht="12.75">
      <c r="A750" s="26">
        <v>39267</v>
      </c>
      <c r="B750" s="21">
        <v>0.75</v>
      </c>
      <c r="C750" s="2">
        <v>102.3945</v>
      </c>
      <c r="D750" s="2">
        <v>1.0167</v>
      </c>
      <c r="E750" s="9">
        <v>333.9559</v>
      </c>
      <c r="F750" s="7">
        <v>-0.3903</v>
      </c>
      <c r="G750" s="8">
        <v>58.934</v>
      </c>
      <c r="H750" s="42">
        <f t="shared" si="63"/>
        <v>0.2182260866280853</v>
      </c>
      <c r="I750" s="43">
        <f t="shared" si="64"/>
        <v>-0.9930036581579099</v>
      </c>
      <c r="J750" s="44">
        <v>0</v>
      </c>
      <c r="K750" s="33">
        <f t="shared" si="65"/>
        <v>0.22048355394923302</v>
      </c>
      <c r="L750" s="33">
        <f t="shared" si="66"/>
        <v>-0.994106850230562</v>
      </c>
      <c r="M750" s="45">
        <f t="shared" si="67"/>
        <v>-1.711619070175216E-05</v>
      </c>
    </row>
    <row r="751" spans="1:13" ht="12.75">
      <c r="A751" s="26">
        <v>39268</v>
      </c>
      <c r="B751" s="21">
        <v>0</v>
      </c>
      <c r="C751" s="2">
        <v>102.6328</v>
      </c>
      <c r="D751" s="2">
        <v>1.0167</v>
      </c>
      <c r="E751" s="9">
        <v>337.3873</v>
      </c>
      <c r="F751" s="7">
        <v>-0.084</v>
      </c>
      <c r="G751" s="8">
        <v>58.8355</v>
      </c>
      <c r="H751" s="42">
        <f t="shared" si="63"/>
        <v>0.2223542082412138</v>
      </c>
      <c r="I751" s="43">
        <f t="shared" si="64"/>
        <v>-0.9920874437656304</v>
      </c>
      <c r="J751" s="44">
        <v>0</v>
      </c>
      <c r="K751" s="33">
        <f t="shared" si="65"/>
        <v>0.2246698327537355</v>
      </c>
      <c r="L751" s="33">
        <f t="shared" si="66"/>
        <v>-0.9930519474837491</v>
      </c>
      <c r="M751" s="45">
        <f t="shared" si="67"/>
        <v>-3.6776007929482374E-06</v>
      </c>
    </row>
    <row r="752" spans="1:13" ht="12.75">
      <c r="A752" s="26">
        <v>39268</v>
      </c>
      <c r="B752" s="21">
        <v>0.25</v>
      </c>
      <c r="C752" s="2">
        <v>102.8711</v>
      </c>
      <c r="D752" s="2">
        <v>1.0167</v>
      </c>
      <c r="E752" s="9">
        <v>340.8285</v>
      </c>
      <c r="F752" s="7">
        <v>0.2236</v>
      </c>
      <c r="G752" s="8">
        <v>58.7408</v>
      </c>
      <c r="H752" s="42">
        <f t="shared" si="63"/>
        <v>0.22647848351544284</v>
      </c>
      <c r="I752" s="43">
        <f t="shared" si="64"/>
        <v>-0.9911540679957608</v>
      </c>
      <c r="J752" s="44">
        <v>0</v>
      </c>
      <c r="K752" s="33">
        <f t="shared" si="65"/>
        <v>0.2288439972143856</v>
      </c>
      <c r="L752" s="33">
        <f t="shared" si="66"/>
        <v>-0.991976507906901</v>
      </c>
      <c r="M752" s="45">
        <f t="shared" si="67"/>
        <v>9.773644969949149E-06</v>
      </c>
    </row>
    <row r="753" spans="1:13" ht="12.75">
      <c r="A753" s="26">
        <v>39268</v>
      </c>
      <c r="B753" s="21">
        <v>0.5</v>
      </c>
      <c r="C753" s="2">
        <v>103.1094</v>
      </c>
      <c r="D753" s="2">
        <v>1.0167</v>
      </c>
      <c r="E753" s="9">
        <v>344.2793</v>
      </c>
      <c r="F753" s="7">
        <v>0.5314</v>
      </c>
      <c r="G753" s="8">
        <v>58.6499</v>
      </c>
      <c r="H753" s="42">
        <f t="shared" si="63"/>
        <v>0.23059884110802395</v>
      </c>
      <c r="I753" s="43">
        <f t="shared" si="64"/>
        <v>-0.9902035469940694</v>
      </c>
      <c r="J753" s="44">
        <v>0</v>
      </c>
      <c r="K753" s="33">
        <f t="shared" si="65"/>
        <v>0.23300575386549796</v>
      </c>
      <c r="L753" s="33">
        <f t="shared" si="66"/>
        <v>-0.9908810380357332</v>
      </c>
      <c r="M753" s="45">
        <f t="shared" si="67"/>
        <v>2.319148749515022E-05</v>
      </c>
    </row>
    <row r="754" spans="1:13" ht="12.75">
      <c r="A754" s="26">
        <v>39268</v>
      </c>
      <c r="B754" s="21">
        <v>0.75</v>
      </c>
      <c r="C754" s="2">
        <v>103.3477</v>
      </c>
      <c r="D754" s="2">
        <v>1.0167</v>
      </c>
      <c r="E754" s="9">
        <v>347.7397</v>
      </c>
      <c r="F754" s="7">
        <v>0.8382</v>
      </c>
      <c r="G754" s="8">
        <v>58.5628</v>
      </c>
      <c r="H754" s="42">
        <f t="shared" si="63"/>
        <v>0.23471520974397775</v>
      </c>
      <c r="I754" s="43">
        <f t="shared" si="64"/>
        <v>-0.989235897202907</v>
      </c>
      <c r="J754" s="44">
        <v>0</v>
      </c>
      <c r="K754" s="33">
        <f t="shared" si="65"/>
        <v>0.2371548417356576</v>
      </c>
      <c r="L754" s="33">
        <f t="shared" si="66"/>
        <v>-0.9897660524951566</v>
      </c>
      <c r="M754" s="45">
        <f t="shared" si="67"/>
        <v>3.6525822441268585E-05</v>
      </c>
    </row>
    <row r="755" spans="1:13" ht="12.75">
      <c r="A755" s="26">
        <v>39269</v>
      </c>
      <c r="B755" s="21">
        <v>0</v>
      </c>
      <c r="C755" s="2">
        <v>103.586</v>
      </c>
      <c r="D755" s="2">
        <v>1.0167</v>
      </c>
      <c r="E755" s="9">
        <v>351.2096</v>
      </c>
      <c r="F755" s="7">
        <v>1.1428</v>
      </c>
      <c r="G755" s="8">
        <v>58.4795</v>
      </c>
      <c r="H755" s="42">
        <f t="shared" si="63"/>
        <v>0.23882751821732562</v>
      </c>
      <c r="I755" s="43">
        <f t="shared" si="64"/>
        <v>-0.9882511353609228</v>
      </c>
      <c r="J755" s="44">
        <v>0</v>
      </c>
      <c r="K755" s="33">
        <f t="shared" si="65"/>
        <v>0.24129102905189542</v>
      </c>
      <c r="L755" s="33">
        <f t="shared" si="66"/>
        <v>-0.9886320843410613</v>
      </c>
      <c r="M755" s="45">
        <f t="shared" si="67"/>
        <v>4.972686630657782E-05</v>
      </c>
    </row>
    <row r="756" spans="1:13" ht="12.75">
      <c r="A756" s="26">
        <v>39269</v>
      </c>
      <c r="B756" s="21">
        <v>0.25</v>
      </c>
      <c r="C756" s="2">
        <v>103.8243</v>
      </c>
      <c r="D756" s="2">
        <v>1.0167</v>
      </c>
      <c r="E756" s="9">
        <v>354.6888</v>
      </c>
      <c r="F756" s="7">
        <v>1.444</v>
      </c>
      <c r="G756" s="8">
        <v>58.4002</v>
      </c>
      <c r="H756" s="42">
        <f t="shared" si="63"/>
        <v>0.24293569539232396</v>
      </c>
      <c r="I756" s="43">
        <f t="shared" si="64"/>
        <v>-0.987249278502774</v>
      </c>
      <c r="J756" s="44">
        <v>0</v>
      </c>
      <c r="K756" s="33">
        <f t="shared" si="65"/>
        <v>0.24541412408486257</v>
      </c>
      <c r="L756" s="33">
        <f t="shared" si="66"/>
        <v>-0.9874796840347378</v>
      </c>
      <c r="M756" s="45">
        <f t="shared" si="67"/>
        <v>6.274535155912599E-05</v>
      </c>
    </row>
    <row r="757" spans="1:13" ht="12.75">
      <c r="A757" s="26">
        <v>39269</v>
      </c>
      <c r="B757" s="21">
        <v>0.5</v>
      </c>
      <c r="C757" s="2">
        <v>104.0626</v>
      </c>
      <c r="D757" s="2">
        <v>1.0167</v>
      </c>
      <c r="E757" s="9">
        <v>358.1771</v>
      </c>
      <c r="F757" s="7">
        <v>1.7407</v>
      </c>
      <c r="G757" s="8">
        <v>58.3248</v>
      </c>
      <c r="H757" s="42">
        <f t="shared" si="63"/>
        <v>0.24703967020469317</v>
      </c>
      <c r="I757" s="43">
        <f t="shared" si="64"/>
        <v>-0.9862303439588321</v>
      </c>
      <c r="J757" s="44">
        <v>0</v>
      </c>
      <c r="K757" s="33">
        <f t="shared" si="65"/>
        <v>0.24952395623465567</v>
      </c>
      <c r="L757" s="33">
        <f t="shared" si="66"/>
        <v>-0.9863094097061238</v>
      </c>
      <c r="M757" s="45">
        <f t="shared" si="67"/>
        <v>7.553641719418307E-05</v>
      </c>
    </row>
    <row r="758" spans="1:13" ht="12.75">
      <c r="A758" s="26">
        <v>39269</v>
      </c>
      <c r="B758" s="21">
        <v>0.75</v>
      </c>
      <c r="C758" s="2">
        <v>104.3009</v>
      </c>
      <c r="D758" s="2">
        <v>1.0167</v>
      </c>
      <c r="E758" s="9">
        <v>1.6746</v>
      </c>
      <c r="F758" s="7">
        <v>2.0316</v>
      </c>
      <c r="G758" s="8">
        <v>58.2534</v>
      </c>
      <c r="H758" s="42">
        <f t="shared" si="63"/>
        <v>0.2511393716628465</v>
      </c>
      <c r="I758" s="43">
        <f t="shared" si="64"/>
        <v>-0.9851943493548826</v>
      </c>
      <c r="J758" s="44">
        <v>0</v>
      </c>
      <c r="K758" s="33">
        <f t="shared" si="65"/>
        <v>0.2536203977086716</v>
      </c>
      <c r="L758" s="33">
        <f t="shared" si="66"/>
        <v>-0.9851218150479526</v>
      </c>
      <c r="M758" s="45">
        <f t="shared" si="67"/>
        <v>8.804698302575822E-05</v>
      </c>
    </row>
    <row r="759" spans="1:13" ht="12.75">
      <c r="A759" s="26">
        <v>39270</v>
      </c>
      <c r="B759" s="21">
        <v>0</v>
      </c>
      <c r="C759" s="2">
        <v>104.5393</v>
      </c>
      <c r="D759" s="2">
        <v>1.0167</v>
      </c>
      <c r="E759" s="9">
        <v>5.181</v>
      </c>
      <c r="F759" s="7">
        <v>2.3157</v>
      </c>
      <c r="G759" s="8">
        <v>58.1863</v>
      </c>
      <c r="H759" s="42">
        <f t="shared" si="63"/>
        <v>0.2552364464993519</v>
      </c>
      <c r="I759" s="43">
        <f t="shared" si="64"/>
        <v>-0.9841408671416828</v>
      </c>
      <c r="J759" s="44">
        <v>0</v>
      </c>
      <c r="K759" s="33">
        <f t="shared" si="65"/>
        <v>0.2577050798057306</v>
      </c>
      <c r="L759" s="33">
        <f t="shared" si="66"/>
        <v>-0.9839170292963232</v>
      </c>
      <c r="M759" s="45">
        <f t="shared" si="67"/>
        <v>0.0001002376322810992</v>
      </c>
    </row>
    <row r="760" spans="1:13" ht="12.75">
      <c r="A760" s="26">
        <v>39270</v>
      </c>
      <c r="B760" s="21">
        <v>0.25</v>
      </c>
      <c r="C760" s="2">
        <v>104.7776</v>
      </c>
      <c r="D760" s="2">
        <v>1.0167</v>
      </c>
      <c r="E760" s="9">
        <v>8.6961</v>
      </c>
      <c r="F760" s="7">
        <v>2.5917</v>
      </c>
      <c r="G760" s="8">
        <v>58.1234</v>
      </c>
      <c r="H760" s="42">
        <f t="shared" si="63"/>
        <v>0.2593273867036138</v>
      </c>
      <c r="I760" s="43">
        <f t="shared" si="64"/>
        <v>-0.983070799335162</v>
      </c>
      <c r="J760" s="44">
        <v>0</v>
      </c>
      <c r="K760" s="33">
        <f t="shared" si="65"/>
        <v>0.26177449790637797</v>
      </c>
      <c r="L760" s="33">
        <f t="shared" si="66"/>
        <v>-0.9826965091690766</v>
      </c>
      <c r="M760" s="45">
        <f t="shared" si="67"/>
        <v>0.00011205561775475631</v>
      </c>
    </row>
    <row r="761" spans="1:13" ht="12.75">
      <c r="A761" s="26">
        <v>39270</v>
      </c>
      <c r="B761" s="21">
        <v>0.5</v>
      </c>
      <c r="C761" s="2">
        <v>105.016</v>
      </c>
      <c r="D761" s="2">
        <v>1.0167</v>
      </c>
      <c r="E761" s="9">
        <v>12.2198</v>
      </c>
      <c r="F761" s="7">
        <v>2.8584</v>
      </c>
      <c r="G761" s="8">
        <v>58.065</v>
      </c>
      <c r="H761" s="42">
        <f t="shared" si="63"/>
        <v>0.263415554882177</v>
      </c>
      <c r="I761" s="43">
        <f t="shared" si="64"/>
        <v>-0.9819832663778516</v>
      </c>
      <c r="J761" s="44">
        <v>0</v>
      </c>
      <c r="K761" s="33">
        <f t="shared" si="65"/>
        <v>0.26583206888200156</v>
      </c>
      <c r="L761" s="33">
        <f t="shared" si="66"/>
        <v>-0.9814599233682183</v>
      </c>
      <c r="M761" s="45">
        <f t="shared" si="67"/>
        <v>0.00012345346223159657</v>
      </c>
    </row>
    <row r="762" spans="1:13" ht="12.75">
      <c r="A762" s="26">
        <v>39270</v>
      </c>
      <c r="B762" s="21">
        <v>0.75</v>
      </c>
      <c r="C762" s="2">
        <v>105.2543</v>
      </c>
      <c r="D762" s="2">
        <v>1.0167</v>
      </c>
      <c r="E762" s="9">
        <v>15.7518</v>
      </c>
      <c r="F762" s="7">
        <v>3.1149</v>
      </c>
      <c r="G762" s="8">
        <v>58.0112</v>
      </c>
      <c r="H762" s="42">
        <f t="shared" si="63"/>
        <v>0.26749745065053354</v>
      </c>
      <c r="I762" s="43">
        <f t="shared" si="64"/>
        <v>-0.9808791994407188</v>
      </c>
      <c r="J762" s="44">
        <v>0</v>
      </c>
      <c r="K762" s="33">
        <f t="shared" si="65"/>
        <v>0.2698743733915833</v>
      </c>
      <c r="L762" s="33">
        <f t="shared" si="66"/>
        <v>-0.980208757283455</v>
      </c>
      <c r="M762" s="45">
        <f t="shared" si="67"/>
        <v>0.0001343965158675968</v>
      </c>
    </row>
    <row r="763" spans="1:13" ht="12.75">
      <c r="A763" s="26">
        <v>39271</v>
      </c>
      <c r="B763" s="21">
        <v>0</v>
      </c>
      <c r="C763" s="2">
        <v>105.4927</v>
      </c>
      <c r="D763" s="2">
        <v>1.0167</v>
      </c>
      <c r="E763" s="9">
        <v>19.2917</v>
      </c>
      <c r="F763" s="7">
        <v>3.36</v>
      </c>
      <c r="G763" s="8">
        <v>57.9622</v>
      </c>
      <c r="H763" s="42">
        <f t="shared" si="63"/>
        <v>0.2715764291810257</v>
      </c>
      <c r="I763" s="43">
        <f t="shared" si="64"/>
        <v>-0.9797576910202253</v>
      </c>
      <c r="J763" s="44">
        <v>0</v>
      </c>
      <c r="K763" s="33">
        <f t="shared" si="65"/>
        <v>0.2739048889397621</v>
      </c>
      <c r="L763" s="33">
        <f t="shared" si="66"/>
        <v>-0.9789426546623902</v>
      </c>
      <c r="M763" s="45">
        <f t="shared" si="67"/>
        <v>0.00014483755721256695</v>
      </c>
    </row>
    <row r="764" spans="1:13" ht="12.75">
      <c r="A764" s="26">
        <v>39271</v>
      </c>
      <c r="B764" s="21">
        <v>0.25</v>
      </c>
      <c r="C764" s="2">
        <v>105.731</v>
      </c>
      <c r="D764" s="2">
        <v>1.0167</v>
      </c>
      <c r="E764" s="9">
        <v>22.8392</v>
      </c>
      <c r="F764" s="7">
        <v>3.5926</v>
      </c>
      <c r="G764" s="8">
        <v>57.9183</v>
      </c>
      <c r="H764" s="42">
        <f t="shared" si="63"/>
        <v>0.2756489979575352</v>
      </c>
      <c r="I764" s="43">
        <f t="shared" si="64"/>
        <v>-0.9786197013779186</v>
      </c>
      <c r="J764" s="44">
        <v>0</v>
      </c>
      <c r="K764" s="33">
        <f t="shared" si="65"/>
        <v>0.2779202826579954</v>
      </c>
      <c r="L764" s="33">
        <f t="shared" si="66"/>
        <v>-0.9776631121479079</v>
      </c>
      <c r="M764" s="45">
        <f t="shared" si="67"/>
        <v>0.0001547341091633331</v>
      </c>
    </row>
    <row r="765" spans="1:13" ht="12.75">
      <c r="A765" s="26">
        <v>39271</v>
      </c>
      <c r="B765" s="21">
        <v>0.5</v>
      </c>
      <c r="C765" s="2">
        <v>105.9694</v>
      </c>
      <c r="D765" s="2">
        <v>1.0167</v>
      </c>
      <c r="E765" s="9">
        <v>26.394</v>
      </c>
      <c r="F765" s="7">
        <v>3.8119</v>
      </c>
      <c r="G765" s="8">
        <v>57.8797</v>
      </c>
      <c r="H765" s="42">
        <f t="shared" si="63"/>
        <v>0.2797185044859505</v>
      </c>
      <c r="I765" s="43">
        <f t="shared" si="64"/>
        <v>-0.9774642951270103</v>
      </c>
      <c r="J765" s="44">
        <v>0</v>
      </c>
      <c r="K765" s="33">
        <f t="shared" si="65"/>
        <v>0.28192408997992685</v>
      </c>
      <c r="L765" s="33">
        <f t="shared" si="66"/>
        <v>-0.9763697208475477</v>
      </c>
      <c r="M765" s="45">
        <f t="shared" si="67"/>
        <v>0.00016405646315963571</v>
      </c>
    </row>
    <row r="766" spans="1:13" ht="12.75">
      <c r="A766" s="26">
        <v>39271</v>
      </c>
      <c r="B766" s="21">
        <v>0.75</v>
      </c>
      <c r="C766" s="2">
        <v>106.2078</v>
      </c>
      <c r="D766" s="2">
        <v>1.0167</v>
      </c>
      <c r="E766" s="9">
        <v>29.9554</v>
      </c>
      <c r="F766" s="7">
        <v>4.0167</v>
      </c>
      <c r="G766" s="8">
        <v>57.8467</v>
      </c>
      <c r="H766" s="42">
        <f t="shared" si="63"/>
        <v>0.2837831683116615</v>
      </c>
      <c r="I766" s="43">
        <f t="shared" si="64"/>
        <v>-0.976291966259579</v>
      </c>
      <c r="J766" s="44">
        <v>0</v>
      </c>
      <c r="K766" s="33">
        <f t="shared" si="65"/>
        <v>0.2859147637525866</v>
      </c>
      <c r="L766" s="33">
        <f t="shared" si="66"/>
        <v>-0.9750635004243083</v>
      </c>
      <c r="M766" s="45">
        <f t="shared" si="67"/>
        <v>0.00017275801167833767</v>
      </c>
    </row>
    <row r="767" spans="1:13" ht="12.75">
      <c r="A767" s="26">
        <v>39272</v>
      </c>
      <c r="B767" s="21">
        <v>0</v>
      </c>
      <c r="C767" s="2">
        <v>106.4462</v>
      </c>
      <c r="D767" s="2">
        <v>1.0167</v>
      </c>
      <c r="E767" s="9">
        <v>33.523</v>
      </c>
      <c r="F767" s="7">
        <v>4.2062</v>
      </c>
      <c r="G767" s="8">
        <v>57.8195</v>
      </c>
      <c r="H767" s="42">
        <f t="shared" si="63"/>
        <v>0.2878429190640691</v>
      </c>
      <c r="I767" s="43">
        <f t="shared" si="64"/>
        <v>-0.9751027350718875</v>
      </c>
      <c r="J767" s="44">
        <v>0</v>
      </c>
      <c r="K767" s="33">
        <f t="shared" si="65"/>
        <v>0.28989248921554434</v>
      </c>
      <c r="L767" s="33">
        <f t="shared" si="66"/>
        <v>-0.9737449706765754</v>
      </c>
      <c r="M767" s="45">
        <f t="shared" si="67"/>
        <v>0.000180809020507832</v>
      </c>
    </row>
    <row r="768" spans="1:13" ht="12.75">
      <c r="A768" s="26">
        <v>39272</v>
      </c>
      <c r="B768" s="21">
        <v>0.25</v>
      </c>
      <c r="C768" s="2">
        <v>106.6845</v>
      </c>
      <c r="D768" s="2">
        <v>1.0167</v>
      </c>
      <c r="E768" s="9">
        <v>37.0961</v>
      </c>
      <c r="F768" s="7">
        <v>4.3796</v>
      </c>
      <c r="G768" s="8">
        <v>57.7985</v>
      </c>
      <c r="H768" s="42">
        <f t="shared" si="63"/>
        <v>0.2918959866869268</v>
      </c>
      <c r="I768" s="43">
        <f t="shared" si="64"/>
        <v>-0.9738971316089114</v>
      </c>
      <c r="J768" s="44">
        <v>0</v>
      </c>
      <c r="K768" s="33">
        <f t="shared" si="65"/>
        <v>0.29385579665590733</v>
      </c>
      <c r="L768" s="33">
        <f t="shared" si="66"/>
        <v>-0.972415148662069</v>
      </c>
      <c r="M768" s="45">
        <f t="shared" si="67"/>
        <v>0.000188180240478263</v>
      </c>
    </row>
    <row r="769" spans="1:13" ht="12.75">
      <c r="A769" s="26">
        <v>39272</v>
      </c>
      <c r="B769" s="21">
        <v>0.5</v>
      </c>
      <c r="C769" s="2">
        <v>106.9229</v>
      </c>
      <c r="D769" s="2">
        <v>1.0167</v>
      </c>
      <c r="E769" s="9">
        <v>40.6739</v>
      </c>
      <c r="F769" s="7">
        <v>4.536</v>
      </c>
      <c r="G769" s="8">
        <v>57.7839</v>
      </c>
      <c r="H769" s="42">
        <f t="shared" si="63"/>
        <v>0.295945702656872</v>
      </c>
      <c r="I769" s="43">
        <f t="shared" si="64"/>
        <v>-0.9726741649077199</v>
      </c>
      <c r="J769" s="44">
        <v>0</v>
      </c>
      <c r="K769" s="33">
        <f t="shared" si="65"/>
        <v>0.2978083443758529</v>
      </c>
      <c r="L769" s="33">
        <f t="shared" si="66"/>
        <v>-0.971073515933832</v>
      </c>
      <c r="M769" s="45">
        <f t="shared" si="67"/>
        <v>0.00019483731817622143</v>
      </c>
    </row>
    <row r="770" spans="1:13" ht="12.75">
      <c r="A770" s="26">
        <v>39272</v>
      </c>
      <c r="B770" s="21">
        <v>0.75</v>
      </c>
      <c r="C770" s="2">
        <v>107.1613</v>
      </c>
      <c r="D770" s="2">
        <v>1.0167</v>
      </c>
      <c r="E770" s="9">
        <v>44.2558</v>
      </c>
      <c r="F770" s="7">
        <v>4.6749</v>
      </c>
      <c r="G770" s="8">
        <v>57.7762</v>
      </c>
      <c r="H770" s="42">
        <f t="shared" si="63"/>
        <v>0.2999902949863298</v>
      </c>
      <c r="I770" s="43">
        <f t="shared" si="64"/>
        <v>-0.9714343585204379</v>
      </c>
      <c r="J770" s="44">
        <v>0</v>
      </c>
      <c r="K770" s="33">
        <f t="shared" si="65"/>
        <v>0.3017487193193663</v>
      </c>
      <c r="L770" s="33">
        <f t="shared" si="66"/>
        <v>-0.9697210304142478</v>
      </c>
      <c r="M770" s="45">
        <f t="shared" si="67"/>
        <v>0.00020076376212857663</v>
      </c>
    </row>
    <row r="771" spans="1:13" ht="12.75">
      <c r="A771" s="26">
        <v>39273</v>
      </c>
      <c r="B771" s="21">
        <v>0</v>
      </c>
      <c r="C771" s="2">
        <v>107.3998</v>
      </c>
      <c r="D771" s="2">
        <v>1.0167</v>
      </c>
      <c r="E771" s="9">
        <v>47.8407</v>
      </c>
      <c r="F771" s="7">
        <v>4.7955</v>
      </c>
      <c r="G771" s="8">
        <v>57.7755</v>
      </c>
      <c r="H771" s="42">
        <f t="shared" si="63"/>
        <v>0.30403138693131043</v>
      </c>
      <c r="I771" s="43">
        <f t="shared" si="64"/>
        <v>-0.9701772032781557</v>
      </c>
      <c r="J771" s="44">
        <v>0</v>
      </c>
      <c r="K771" s="33">
        <f t="shared" si="65"/>
        <v>0.30567893309708893</v>
      </c>
      <c r="L771" s="33">
        <f t="shared" si="66"/>
        <v>-0.9683576172047497</v>
      </c>
      <c r="M771" s="45">
        <f t="shared" si="67"/>
        <v>0.0002059284920214054</v>
      </c>
    </row>
    <row r="772" spans="1:13" ht="12.75">
      <c r="A772" s="26">
        <v>39273</v>
      </c>
      <c r="B772" s="21">
        <v>0.25</v>
      </c>
      <c r="C772" s="2">
        <v>107.6382</v>
      </c>
      <c r="D772" s="2">
        <v>1.0167</v>
      </c>
      <c r="E772" s="9">
        <v>51.4277</v>
      </c>
      <c r="F772" s="7">
        <v>4.8974</v>
      </c>
      <c r="G772" s="8">
        <v>57.7822</v>
      </c>
      <c r="H772" s="42">
        <f t="shared" si="63"/>
        <v>0.3080655197778497</v>
      </c>
      <c r="I772" s="43">
        <f t="shared" si="64"/>
        <v>-0.9689037751624271</v>
      </c>
      <c r="J772" s="44">
        <v>0</v>
      </c>
      <c r="K772" s="33">
        <f t="shared" si="65"/>
        <v>0.30959594428581405</v>
      </c>
      <c r="L772" s="33">
        <f t="shared" si="66"/>
        <v>-0.9669847434058325</v>
      </c>
      <c r="M772" s="45">
        <f t="shared" si="67"/>
        <v>0.00021031812098245474</v>
      </c>
    </row>
    <row r="773" spans="1:13" ht="12.75">
      <c r="A773" s="26">
        <v>39273</v>
      </c>
      <c r="B773" s="21">
        <v>0.5</v>
      </c>
      <c r="C773" s="2">
        <v>107.8766</v>
      </c>
      <c r="D773" s="2">
        <v>1.0167</v>
      </c>
      <c r="E773" s="9">
        <v>55.0159</v>
      </c>
      <c r="F773" s="7">
        <v>4.98</v>
      </c>
      <c r="G773" s="8">
        <v>57.7967</v>
      </c>
      <c r="H773" s="42">
        <f t="shared" si="63"/>
        <v>0.3120943191562701</v>
      </c>
      <c r="I773" s="43">
        <f t="shared" si="64"/>
        <v>-0.9676135726365067</v>
      </c>
      <c r="J773" s="44">
        <v>0</v>
      </c>
      <c r="K773" s="33">
        <f t="shared" si="65"/>
        <v>0.3135018187324514</v>
      </c>
      <c r="L773" s="33">
        <f t="shared" si="66"/>
        <v>-0.9656022672070573</v>
      </c>
      <c r="M773" s="45">
        <f t="shared" si="67"/>
        <v>0.0002139101686152725</v>
      </c>
    </row>
    <row r="774" spans="1:13" ht="12.75">
      <c r="A774" s="26">
        <v>39273</v>
      </c>
      <c r="B774" s="21">
        <v>0.75</v>
      </c>
      <c r="C774" s="2">
        <v>108.115</v>
      </c>
      <c r="D774" s="2">
        <v>1.0167</v>
      </c>
      <c r="E774" s="9">
        <v>58.604</v>
      </c>
      <c r="F774" s="7">
        <v>5.0431</v>
      </c>
      <c r="G774" s="8">
        <v>57.8191</v>
      </c>
      <c r="H774" s="42">
        <f t="shared" si="63"/>
        <v>0.3161177153168867</v>
      </c>
      <c r="I774" s="43">
        <f t="shared" si="64"/>
        <v>-0.9663066180373762</v>
      </c>
      <c r="J774" s="44">
        <v>0</v>
      </c>
      <c r="K774" s="33">
        <f t="shared" si="65"/>
        <v>0.3173969539370545</v>
      </c>
      <c r="L774" s="33">
        <f t="shared" si="66"/>
        <v>-0.9642105597117988</v>
      </c>
      <c r="M774" s="45">
        <f t="shared" si="67"/>
        <v>0.00021669754938771557</v>
      </c>
    </row>
    <row r="775" spans="1:13" ht="12.75">
      <c r="A775" s="26">
        <v>39274</v>
      </c>
      <c r="B775" s="21">
        <v>0</v>
      </c>
      <c r="C775" s="2">
        <v>108.3535</v>
      </c>
      <c r="D775" s="2">
        <v>1.0167</v>
      </c>
      <c r="E775" s="9">
        <v>62.1909</v>
      </c>
      <c r="F775" s="7">
        <v>5.0864</v>
      </c>
      <c r="G775" s="8">
        <v>57.8498</v>
      </c>
      <c r="H775" s="42">
        <f t="shared" si="63"/>
        <v>0.3201373228160138</v>
      </c>
      <c r="I775" s="43">
        <f t="shared" si="64"/>
        <v>-0.9649823752484784</v>
      </c>
      <c r="J775" s="44">
        <v>0</v>
      </c>
      <c r="K775" s="33">
        <f t="shared" si="65"/>
        <v>0.32128345269404174</v>
      </c>
      <c r="L775" s="33">
        <f t="shared" si="66"/>
        <v>-0.9628093831256971</v>
      </c>
      <c r="M775" s="45">
        <f t="shared" si="67"/>
        <v>0.00021866928723100914</v>
      </c>
    </row>
    <row r="776" spans="1:13" ht="12.75">
      <c r="A776" s="26">
        <v>39274</v>
      </c>
      <c r="B776" s="21">
        <v>0.25</v>
      </c>
      <c r="C776" s="2">
        <v>108.5919</v>
      </c>
      <c r="D776" s="2">
        <v>1.0167</v>
      </c>
      <c r="E776" s="9">
        <v>65.7754</v>
      </c>
      <c r="F776" s="7">
        <v>5.1097</v>
      </c>
      <c r="G776" s="8">
        <v>57.889</v>
      </c>
      <c r="H776" s="42">
        <f t="shared" si="63"/>
        <v>0.3241497013279227</v>
      </c>
      <c r="I776" s="43">
        <f t="shared" si="64"/>
        <v>-0.9636419776706588</v>
      </c>
      <c r="J776" s="44">
        <v>0</v>
      </c>
      <c r="K776" s="33">
        <f t="shared" si="65"/>
        <v>0.32515837886263266</v>
      </c>
      <c r="L776" s="33">
        <f t="shared" si="66"/>
        <v>-0.9614001431808029</v>
      </c>
      <c r="M776" s="45">
        <f t="shared" si="67"/>
        <v>0.00021981717697657876</v>
      </c>
    </row>
    <row r="777" spans="1:13" ht="12.75">
      <c r="A777" s="26">
        <v>39274</v>
      </c>
      <c r="B777" s="21">
        <v>0.5</v>
      </c>
      <c r="C777" s="2">
        <v>108.8304</v>
      </c>
      <c r="D777" s="2">
        <v>1.0167</v>
      </c>
      <c r="E777" s="9">
        <v>69.3562</v>
      </c>
      <c r="F777" s="7">
        <v>5.1129</v>
      </c>
      <c r="G777" s="8">
        <v>57.9369</v>
      </c>
      <c r="H777" s="42">
        <f t="shared" si="63"/>
        <v>0.32815814741342375</v>
      </c>
      <c r="I777" s="43">
        <f t="shared" si="64"/>
        <v>-0.9622843240363991</v>
      </c>
      <c r="J777" s="44">
        <v>0</v>
      </c>
      <c r="K777" s="33">
        <f t="shared" si="65"/>
        <v>0.32902555234727304</v>
      </c>
      <c r="L777" s="33">
        <f t="shared" si="66"/>
        <v>-0.9599819762101088</v>
      </c>
      <c r="M777" s="45">
        <f t="shared" si="67"/>
        <v>0.00022013647452638496</v>
      </c>
    </row>
    <row r="778" spans="1:13" ht="12.75">
      <c r="A778" s="26">
        <v>39274</v>
      </c>
      <c r="B778" s="21">
        <v>0.75</v>
      </c>
      <c r="C778" s="2">
        <v>109.0689</v>
      </c>
      <c r="D778" s="2">
        <v>1.0166</v>
      </c>
      <c r="E778" s="9">
        <v>72.9319</v>
      </c>
      <c r="F778" s="7">
        <v>5.0962</v>
      </c>
      <c r="G778" s="8">
        <v>57.9937</v>
      </c>
      <c r="H778" s="42">
        <f t="shared" si="63"/>
        <v>0.33212823691101817</v>
      </c>
      <c r="I778" s="43">
        <f t="shared" si="64"/>
        <v>-0.9608154839751379</v>
      </c>
      <c r="J778" s="44">
        <v>0</v>
      </c>
      <c r="K778" s="33">
        <f t="shared" si="65"/>
        <v>0.3328510889462382</v>
      </c>
      <c r="L778" s="33">
        <f t="shared" si="66"/>
        <v>-0.9584611534445344</v>
      </c>
      <c r="M778" s="45">
        <f t="shared" si="67"/>
        <v>0.00021963446810180465</v>
      </c>
    </row>
    <row r="779" spans="1:13" ht="12.75">
      <c r="A779" s="26">
        <v>39275</v>
      </c>
      <c r="B779" s="21">
        <v>0</v>
      </c>
      <c r="C779" s="2">
        <v>109.3073</v>
      </c>
      <c r="D779" s="2">
        <v>1.0166</v>
      </c>
      <c r="E779" s="9">
        <v>76.5013</v>
      </c>
      <c r="F779" s="7">
        <v>5.0596</v>
      </c>
      <c r="G779" s="8">
        <v>58.0594</v>
      </c>
      <c r="H779" s="42">
        <f t="shared" si="63"/>
        <v>0.3361231738031793</v>
      </c>
      <c r="I779" s="43">
        <f t="shared" si="64"/>
        <v>-0.9594252300374833</v>
      </c>
      <c r="J779" s="44">
        <v>0</v>
      </c>
      <c r="K779" s="33">
        <f t="shared" si="65"/>
        <v>0.3366987328089621</v>
      </c>
      <c r="L779" s="33">
        <f t="shared" si="66"/>
        <v>-0.9570276145909923</v>
      </c>
      <c r="M779" s="45">
        <f t="shared" si="67"/>
        <v>0.0002183082472369751</v>
      </c>
    </row>
    <row r="780" spans="1:13" ht="12.75">
      <c r="A780" s="26">
        <v>39275</v>
      </c>
      <c r="B780" s="21">
        <v>0.25</v>
      </c>
      <c r="C780" s="2">
        <v>109.5458</v>
      </c>
      <c r="D780" s="2">
        <v>1.0166</v>
      </c>
      <c r="E780" s="9">
        <v>80.0629</v>
      </c>
      <c r="F780" s="7">
        <v>5.0035</v>
      </c>
      <c r="G780" s="8">
        <v>58.1343</v>
      </c>
      <c r="H780" s="42">
        <f t="shared" si="63"/>
        <v>0.34011396352841317</v>
      </c>
      <c r="I780" s="43">
        <f t="shared" si="64"/>
        <v>-0.9580177721801371</v>
      </c>
      <c r="J780" s="44">
        <v>0</v>
      </c>
      <c r="K780" s="33">
        <f t="shared" si="65"/>
        <v>0.34054005278688537</v>
      </c>
      <c r="L780" s="33">
        <f t="shared" si="66"/>
        <v>-0.9555856899947477</v>
      </c>
      <c r="M780" s="45">
        <f t="shared" si="67"/>
        <v>0.00021617238841065305</v>
      </c>
    </row>
    <row r="781" spans="1:13" ht="12.75">
      <c r="A781" s="26">
        <v>39275</v>
      </c>
      <c r="B781" s="21">
        <v>0.5</v>
      </c>
      <c r="C781" s="2">
        <v>109.7843</v>
      </c>
      <c r="D781" s="2">
        <v>1.0166</v>
      </c>
      <c r="E781" s="9">
        <v>83.6154</v>
      </c>
      <c r="F781" s="7">
        <v>4.9282</v>
      </c>
      <c r="G781" s="8">
        <v>58.2182</v>
      </c>
      <c r="H781" s="42">
        <f aca="true" t="shared" si="68" ref="H781:H844">-D781*COS(RADIANS(C781))</f>
        <v>0.3440988599972367</v>
      </c>
      <c r="I781" s="43">
        <f aca="true" t="shared" si="69" ref="I781:I844">-D781*SIN(RADIANS(C781))</f>
        <v>-0.9565937144622068</v>
      </c>
      <c r="J781" s="44">
        <v>0</v>
      </c>
      <c r="K781" s="33">
        <f aca="true" t="shared" si="70" ref="K781:K844">H781+G781*$I$2/$I$3*COS(RADIANS(E781))*COS(RADIANS(F781))</f>
        <v>0.34437385880654703</v>
      </c>
      <c r="L781" s="33">
        <f aca="true" t="shared" si="71" ref="L781:L844">I781+G781*$I$2/$I$3*SIN(RADIANS(E781))*COS(RADIANS(F781))</f>
        <v>-0.9541360818664553</v>
      </c>
      <c r="M781" s="45">
        <f aca="true" t="shared" si="72" ref="M781:M844">J781+G781*$I$2/$I$3*SIN(RADIANS(F781))</f>
        <v>0.00021323449658496637</v>
      </c>
    </row>
    <row r="782" spans="1:13" ht="12.75">
      <c r="A782" s="26">
        <v>39275</v>
      </c>
      <c r="B782" s="21">
        <v>0.75</v>
      </c>
      <c r="C782" s="2">
        <v>110.0228</v>
      </c>
      <c r="D782" s="2">
        <v>1.0166</v>
      </c>
      <c r="E782" s="9">
        <v>87.1575</v>
      </c>
      <c r="F782" s="7">
        <v>4.8342</v>
      </c>
      <c r="G782" s="8">
        <v>58.3111</v>
      </c>
      <c r="H782" s="42">
        <f t="shared" si="68"/>
        <v>0.3480777941621561</v>
      </c>
      <c r="I782" s="43">
        <f t="shared" si="69"/>
        <v>-0.9551530815587664</v>
      </c>
      <c r="J782" s="44">
        <v>0</v>
      </c>
      <c r="K782" s="33">
        <f t="shared" si="70"/>
        <v>0.3482006432374477</v>
      </c>
      <c r="L782" s="33">
        <f t="shared" si="71"/>
        <v>-0.9526788659422791</v>
      </c>
      <c r="M782" s="45">
        <f t="shared" si="72"/>
        <v>0.00020951082097121293</v>
      </c>
    </row>
    <row r="783" spans="1:13" ht="12.75">
      <c r="A783" s="26">
        <v>39276</v>
      </c>
      <c r="B783" s="21">
        <v>0</v>
      </c>
      <c r="C783" s="2">
        <v>110.2613</v>
      </c>
      <c r="D783" s="2">
        <v>1.0166</v>
      </c>
      <c r="E783" s="9">
        <v>90.6877</v>
      </c>
      <c r="F783" s="7">
        <v>4.7219</v>
      </c>
      <c r="G783" s="8">
        <v>58.413</v>
      </c>
      <c r="H783" s="42">
        <f t="shared" si="68"/>
        <v>0.35205069707898895</v>
      </c>
      <c r="I783" s="43">
        <f t="shared" si="69"/>
        <v>-0.9536958984320935</v>
      </c>
      <c r="J783" s="44">
        <v>0</v>
      </c>
      <c r="K783" s="33">
        <f t="shared" si="70"/>
        <v>0.35202090727753105</v>
      </c>
      <c r="L783" s="33">
        <f t="shared" si="71"/>
        <v>-0.9512140779703488</v>
      </c>
      <c r="M783" s="45">
        <f t="shared" si="72"/>
        <v>0.0002050126125924958</v>
      </c>
    </row>
    <row r="784" spans="1:13" ht="12.75">
      <c r="A784" s="26">
        <v>39276</v>
      </c>
      <c r="B784" s="21">
        <v>0.25</v>
      </c>
      <c r="C784" s="2">
        <v>110.4998</v>
      </c>
      <c r="D784" s="2">
        <v>1.0166</v>
      </c>
      <c r="E784" s="9">
        <v>94.2049</v>
      </c>
      <c r="F784" s="7">
        <v>4.5921</v>
      </c>
      <c r="G784" s="8">
        <v>58.5237</v>
      </c>
      <c r="H784" s="42">
        <f t="shared" si="68"/>
        <v>0.35601749990805703</v>
      </c>
      <c r="I784" s="43">
        <f t="shared" si="69"/>
        <v>-0.9522221903312359</v>
      </c>
      <c r="J784" s="44">
        <v>0</v>
      </c>
      <c r="K784" s="33">
        <f t="shared" si="70"/>
        <v>0.35583513252260385</v>
      </c>
      <c r="L784" s="33">
        <f t="shared" si="71"/>
        <v>-0.9497417233630709</v>
      </c>
      <c r="M784" s="45">
        <f t="shared" si="72"/>
        <v>0.00019976714530702276</v>
      </c>
    </row>
    <row r="785" spans="1:13" ht="12.75">
      <c r="A785" s="26">
        <v>39276</v>
      </c>
      <c r="B785" s="21">
        <v>0.5</v>
      </c>
      <c r="C785" s="2">
        <v>110.7383</v>
      </c>
      <c r="D785" s="2">
        <v>1.0166</v>
      </c>
      <c r="E785" s="9">
        <v>97.7077</v>
      </c>
      <c r="F785" s="7">
        <v>4.4455</v>
      </c>
      <c r="G785" s="8">
        <v>58.643</v>
      </c>
      <c r="H785" s="42">
        <f t="shared" si="68"/>
        <v>0.35997813391538175</v>
      </c>
      <c r="I785" s="43">
        <f t="shared" si="69"/>
        <v>-0.9507319827915748</v>
      </c>
      <c r="J785" s="44">
        <v>0</v>
      </c>
      <c r="K785" s="33">
        <f t="shared" si="70"/>
        <v>0.3596438097569547</v>
      </c>
      <c r="L785" s="33">
        <f t="shared" si="71"/>
        <v>-0.9482617682424873</v>
      </c>
      <c r="M785" s="45">
        <f t="shared" si="72"/>
        <v>0.00019379696448669313</v>
      </c>
    </row>
    <row r="786" spans="1:13" ht="12.75">
      <c r="A786" s="26">
        <v>39276</v>
      </c>
      <c r="B786" s="21">
        <v>0.75</v>
      </c>
      <c r="C786" s="2">
        <v>110.9768</v>
      </c>
      <c r="D786" s="2">
        <v>1.0166</v>
      </c>
      <c r="E786" s="9">
        <v>101.1951</v>
      </c>
      <c r="F786" s="7">
        <v>4.2828</v>
      </c>
      <c r="G786" s="8">
        <v>58.7705</v>
      </c>
      <c r="H786" s="42">
        <f t="shared" si="68"/>
        <v>0.3639325304738719</v>
      </c>
      <c r="I786" s="43">
        <f t="shared" si="69"/>
        <v>-0.9492253016343823</v>
      </c>
      <c r="J786" s="44">
        <v>0</v>
      </c>
      <c r="K786" s="33">
        <f t="shared" si="70"/>
        <v>0.363447407299562</v>
      </c>
      <c r="L786" s="33">
        <f t="shared" si="71"/>
        <v>-0.9467741503975874</v>
      </c>
      <c r="M786" s="45">
        <f t="shared" si="72"/>
        <v>0.0001871236497351683</v>
      </c>
    </row>
    <row r="787" spans="1:13" ht="12.75">
      <c r="A787" s="26">
        <v>39277</v>
      </c>
      <c r="B787" s="21">
        <v>0</v>
      </c>
      <c r="C787" s="2">
        <v>111.2153</v>
      </c>
      <c r="D787" s="2">
        <v>1.0166</v>
      </c>
      <c r="E787" s="9">
        <v>104.6658</v>
      </c>
      <c r="F787" s="7">
        <v>4.105</v>
      </c>
      <c r="G787" s="8">
        <v>58.906</v>
      </c>
      <c r="H787" s="42">
        <f t="shared" si="68"/>
        <v>0.3678806210645156</v>
      </c>
      <c r="I787" s="43">
        <f t="shared" si="69"/>
        <v>-0.9477021729663735</v>
      </c>
      <c r="J787" s="44">
        <v>0</v>
      </c>
      <c r="K787" s="33">
        <f t="shared" si="70"/>
        <v>0.36724639675131493</v>
      </c>
      <c r="L787" s="33">
        <f t="shared" si="71"/>
        <v>-0.945278761219391</v>
      </c>
      <c r="M787" s="45">
        <f t="shared" si="72"/>
        <v>0.000179782364904502</v>
      </c>
    </row>
    <row r="788" spans="1:13" ht="12.75">
      <c r="A788" s="26">
        <v>39277</v>
      </c>
      <c r="B788" s="21">
        <v>0.25</v>
      </c>
      <c r="C788" s="2">
        <v>111.4538</v>
      </c>
      <c r="D788" s="2">
        <v>1.0166</v>
      </c>
      <c r="E788" s="9">
        <v>108.119</v>
      </c>
      <c r="F788" s="7">
        <v>3.9128</v>
      </c>
      <c r="G788" s="8">
        <v>59.049</v>
      </c>
      <c r="H788" s="42">
        <f t="shared" si="68"/>
        <v>0.3718223372775654</v>
      </c>
      <c r="I788" s="43">
        <f t="shared" si="69"/>
        <v>-0.9461626231792547</v>
      </c>
      <c r="J788" s="44">
        <v>0</v>
      </c>
      <c r="K788" s="33">
        <f t="shared" si="70"/>
        <v>0.37104121977548427</v>
      </c>
      <c r="L788" s="33">
        <f t="shared" si="71"/>
        <v>-0.943775472136735</v>
      </c>
      <c r="M788" s="45">
        <f t="shared" si="72"/>
        <v>0.00017179423285381882</v>
      </c>
    </row>
    <row r="789" spans="1:13" ht="12.75">
      <c r="A789" s="26">
        <v>39277</v>
      </c>
      <c r="B789" s="21">
        <v>0.5</v>
      </c>
      <c r="C789" s="2">
        <v>111.6923</v>
      </c>
      <c r="D789" s="2">
        <v>1.0166</v>
      </c>
      <c r="E789" s="9">
        <v>111.5536</v>
      </c>
      <c r="F789" s="7">
        <v>3.7074</v>
      </c>
      <c r="G789" s="8">
        <v>59.1991</v>
      </c>
      <c r="H789" s="42">
        <f t="shared" si="68"/>
        <v>0.3757576108137256</v>
      </c>
      <c r="I789" s="43">
        <f t="shared" si="69"/>
        <v>-0.9446066789492654</v>
      </c>
      <c r="J789" s="44">
        <v>0</v>
      </c>
      <c r="K789" s="33">
        <f t="shared" si="70"/>
        <v>0.37483231764631303</v>
      </c>
      <c r="L789" s="33">
        <f t="shared" si="71"/>
        <v>-0.9422641143549948</v>
      </c>
      <c r="M789" s="45">
        <f t="shared" si="72"/>
        <v>0.00016320274314998799</v>
      </c>
    </row>
    <row r="790" spans="1:13" ht="12.75">
      <c r="A790" s="26">
        <v>39277</v>
      </c>
      <c r="B790" s="21">
        <v>0.75</v>
      </c>
      <c r="C790" s="2">
        <v>111.9309</v>
      </c>
      <c r="D790" s="2">
        <v>1.0165</v>
      </c>
      <c r="E790" s="9">
        <v>114.9688</v>
      </c>
      <c r="F790" s="7">
        <v>3.4896</v>
      </c>
      <c r="G790" s="8">
        <v>59.3556</v>
      </c>
      <c r="H790" s="42">
        <f t="shared" si="68"/>
        <v>0.37965067057855667</v>
      </c>
      <c r="I790" s="43">
        <f t="shared" si="69"/>
        <v>-0.9429409410611315</v>
      </c>
      <c r="J790" s="44">
        <v>0</v>
      </c>
      <c r="K790" s="33">
        <f t="shared" si="70"/>
        <v>0.37858440573898794</v>
      </c>
      <c r="L790" s="33">
        <f t="shared" si="71"/>
        <v>-0.9406510740555745</v>
      </c>
      <c r="M790" s="45">
        <f t="shared" si="72"/>
        <v>0.00015403337207143324</v>
      </c>
    </row>
    <row r="791" spans="1:13" ht="12.75">
      <c r="A791" s="26">
        <v>39278</v>
      </c>
      <c r="B791" s="21">
        <v>0</v>
      </c>
      <c r="C791" s="2">
        <v>112.1694</v>
      </c>
      <c r="D791" s="2">
        <v>1.0165</v>
      </c>
      <c r="E791" s="9">
        <v>118.364</v>
      </c>
      <c r="F791" s="7">
        <v>3.2606</v>
      </c>
      <c r="G791" s="8">
        <v>59.5181</v>
      </c>
      <c r="H791" s="42">
        <f t="shared" si="68"/>
        <v>0.3835724657244497</v>
      </c>
      <c r="I791" s="43">
        <f t="shared" si="69"/>
        <v>-0.9413524385362083</v>
      </c>
      <c r="J791" s="44">
        <v>0</v>
      </c>
      <c r="K791" s="33">
        <f t="shared" si="70"/>
        <v>0.3823688912291009</v>
      </c>
      <c r="L791" s="33">
        <f t="shared" si="71"/>
        <v>-0.9391231272715591</v>
      </c>
      <c r="M791" s="45">
        <f t="shared" si="72"/>
        <v>0.00014433051104427414</v>
      </c>
    </row>
    <row r="792" spans="1:13" ht="12.75">
      <c r="A792" s="26">
        <v>39278</v>
      </c>
      <c r="B792" s="21">
        <v>0.25</v>
      </c>
      <c r="C792" s="2">
        <v>112.408</v>
      </c>
      <c r="D792" s="2">
        <v>1.0165</v>
      </c>
      <c r="E792" s="9">
        <v>121.7385</v>
      </c>
      <c r="F792" s="7">
        <v>3.0213</v>
      </c>
      <c r="G792" s="8">
        <v>59.6858</v>
      </c>
      <c r="H792" s="42">
        <f t="shared" si="68"/>
        <v>0.38748925476389046</v>
      </c>
      <c r="I792" s="43">
        <f t="shared" si="69"/>
        <v>-0.9397469486210236</v>
      </c>
      <c r="J792" s="44">
        <v>0</v>
      </c>
      <c r="K792" s="33">
        <f t="shared" si="70"/>
        <v>0.38615248377113626</v>
      </c>
      <c r="L792" s="33">
        <f t="shared" si="71"/>
        <v>-0.9375857814900089</v>
      </c>
      <c r="M792" s="45">
        <f t="shared" si="72"/>
        <v>0.00013412495471192446</v>
      </c>
    </row>
    <row r="793" spans="1:13" ht="12.75">
      <c r="A793" s="26">
        <v>39278</v>
      </c>
      <c r="B793" s="21">
        <v>0.5</v>
      </c>
      <c r="C793" s="2">
        <v>112.6465</v>
      </c>
      <c r="D793" s="2">
        <v>1.0165</v>
      </c>
      <c r="E793" s="9">
        <v>125.0919</v>
      </c>
      <c r="F793" s="7">
        <v>2.7729</v>
      </c>
      <c r="G793" s="8">
        <v>59.8582</v>
      </c>
      <c r="H793" s="42">
        <f t="shared" si="68"/>
        <v>0.39139768669171143</v>
      </c>
      <c r="I793" s="43">
        <f t="shared" si="69"/>
        <v>-0.9381258448909596</v>
      </c>
      <c r="J793" s="44">
        <v>0</v>
      </c>
      <c r="K793" s="33">
        <f t="shared" si="70"/>
        <v>0.3899322470679685</v>
      </c>
      <c r="L793" s="33">
        <f t="shared" si="71"/>
        <v>-0.9360401084954714</v>
      </c>
      <c r="M793" s="45">
        <f t="shared" si="72"/>
        <v>0.00012346228744679035</v>
      </c>
    </row>
    <row r="794" spans="1:13" ht="12.75">
      <c r="A794" s="26">
        <v>39278</v>
      </c>
      <c r="B794" s="21">
        <v>0.75</v>
      </c>
      <c r="C794" s="2">
        <v>112.885</v>
      </c>
      <c r="D794" s="2">
        <v>1.0165</v>
      </c>
      <c r="E794" s="9">
        <v>128.4237</v>
      </c>
      <c r="F794" s="7">
        <v>2.5164</v>
      </c>
      <c r="G794" s="8">
        <v>60.0344</v>
      </c>
      <c r="H794" s="42">
        <f t="shared" si="68"/>
        <v>0.39529933675470597</v>
      </c>
      <c r="I794" s="43">
        <f t="shared" si="69"/>
        <v>-0.9364884859736875</v>
      </c>
      <c r="J794" s="44">
        <v>0</v>
      </c>
      <c r="K794" s="33">
        <f t="shared" si="70"/>
        <v>0.39371016326270963</v>
      </c>
      <c r="L794" s="33">
        <f t="shared" si="71"/>
        <v>-0.934485150896199</v>
      </c>
      <c r="M794" s="45">
        <f t="shared" si="72"/>
        <v>0.00011237927541194239</v>
      </c>
    </row>
    <row r="795" spans="1:13" ht="12.75">
      <c r="A795" s="26">
        <v>39279</v>
      </c>
      <c r="B795" s="21">
        <v>0</v>
      </c>
      <c r="C795" s="2">
        <v>113.1236</v>
      </c>
      <c r="D795" s="2">
        <v>1.0165</v>
      </c>
      <c r="E795" s="9">
        <v>131.7338</v>
      </c>
      <c r="F795" s="7">
        <v>2.2529</v>
      </c>
      <c r="G795" s="8">
        <v>60.2137</v>
      </c>
      <c r="H795" s="42">
        <f t="shared" si="68"/>
        <v>0.39919576894190545</v>
      </c>
      <c r="I795" s="43">
        <f t="shared" si="69"/>
        <v>-0.934834203513586</v>
      </c>
      <c r="J795" s="44">
        <v>0</v>
      </c>
      <c r="K795" s="33">
        <f t="shared" si="70"/>
        <v>0.39748816333184306</v>
      </c>
      <c r="L795" s="33">
        <f t="shared" si="71"/>
        <v>-0.9329199038280732</v>
      </c>
      <c r="M795" s="45">
        <f t="shared" si="72"/>
        <v>0.00010091862352871473</v>
      </c>
    </row>
    <row r="796" spans="1:13" ht="12.75">
      <c r="A796" s="26">
        <v>39279</v>
      </c>
      <c r="B796" s="21">
        <v>0.25</v>
      </c>
      <c r="C796" s="2">
        <v>113.3622</v>
      </c>
      <c r="D796" s="2">
        <v>1.0165</v>
      </c>
      <c r="E796" s="9">
        <v>135.0219</v>
      </c>
      <c r="F796" s="7">
        <v>1.9834</v>
      </c>
      <c r="G796" s="8">
        <v>60.3953</v>
      </c>
      <c r="H796" s="42">
        <f t="shared" si="68"/>
        <v>0.40308527834296054</v>
      </c>
      <c r="I796" s="43">
        <f t="shared" si="69"/>
        <v>-0.9331637093153473</v>
      </c>
      <c r="J796" s="44">
        <v>0</v>
      </c>
      <c r="K796" s="33">
        <f t="shared" si="70"/>
        <v>0.4012648966759996</v>
      </c>
      <c r="L796" s="33">
        <f t="shared" si="71"/>
        <v>-0.9313447187151841</v>
      </c>
      <c r="M796" s="45">
        <f t="shared" si="72"/>
        <v>8.911949478527787E-05</v>
      </c>
    </row>
    <row r="797" spans="1:13" ht="12.75">
      <c r="A797" s="26">
        <v>39279</v>
      </c>
      <c r="B797" s="21">
        <v>0.5</v>
      </c>
      <c r="C797" s="2">
        <v>113.6007</v>
      </c>
      <c r="D797" s="2">
        <v>1.0165</v>
      </c>
      <c r="E797" s="9">
        <v>138.2882</v>
      </c>
      <c r="F797" s="7">
        <v>1.7089</v>
      </c>
      <c r="G797" s="8">
        <v>60.5783</v>
      </c>
      <c r="H797" s="42">
        <f t="shared" si="68"/>
        <v>0.40696617177191846</v>
      </c>
      <c r="I797" s="43">
        <f t="shared" si="69"/>
        <v>-0.9314777426397848</v>
      </c>
      <c r="J797" s="44">
        <v>0</v>
      </c>
      <c r="K797" s="33">
        <f t="shared" si="70"/>
        <v>0.40503898854030457</v>
      </c>
      <c r="L797" s="33">
        <f t="shared" si="71"/>
        <v>-0.9297599729127617</v>
      </c>
      <c r="M797" s="45">
        <f t="shared" si="72"/>
        <v>7.702209804813287E-05</v>
      </c>
    </row>
    <row r="798" spans="1:13" ht="12.75">
      <c r="A798" s="26">
        <v>39279</v>
      </c>
      <c r="B798" s="21">
        <v>0.75</v>
      </c>
      <c r="C798" s="2">
        <v>113.8393</v>
      </c>
      <c r="D798" s="2">
        <v>1.0164</v>
      </c>
      <c r="E798" s="9">
        <v>141.5326</v>
      </c>
      <c r="F798" s="7">
        <v>1.4306</v>
      </c>
      <c r="G798" s="8">
        <v>60.7621</v>
      </c>
      <c r="H798" s="42">
        <f t="shared" si="68"/>
        <v>0.41080121906170236</v>
      </c>
      <c r="I798" s="43">
        <f t="shared" si="69"/>
        <v>-0.9296834506526505</v>
      </c>
      <c r="J798" s="44">
        <v>0</v>
      </c>
      <c r="K798" s="33">
        <f t="shared" si="70"/>
        <v>0.4087735044433656</v>
      </c>
      <c r="L798" s="33">
        <f t="shared" si="71"/>
        <v>-0.9280724164702581</v>
      </c>
      <c r="M798" s="45">
        <f t="shared" si="72"/>
        <v>6.467729892940803E-05</v>
      </c>
    </row>
    <row r="799" spans="1:13" ht="12.75">
      <c r="A799" s="26">
        <v>39280</v>
      </c>
      <c r="B799" s="21">
        <v>0</v>
      </c>
      <c r="C799" s="2">
        <v>114.0779</v>
      </c>
      <c r="D799" s="2">
        <v>1.0164</v>
      </c>
      <c r="E799" s="9">
        <v>144.7555</v>
      </c>
      <c r="F799" s="7">
        <v>1.1493</v>
      </c>
      <c r="G799" s="8">
        <v>60.9455</v>
      </c>
      <c r="H799" s="42">
        <f t="shared" si="68"/>
        <v>0.41466917832837125</v>
      </c>
      <c r="I799" s="43">
        <f t="shared" si="69"/>
        <v>-0.9279646720347027</v>
      </c>
      <c r="J799" s="44">
        <v>0</v>
      </c>
      <c r="K799" s="33">
        <f t="shared" si="70"/>
        <v>0.4125474789994336</v>
      </c>
      <c r="L799" s="33">
        <f t="shared" si="71"/>
        <v>-0.9264655085719885</v>
      </c>
      <c r="M799" s="45">
        <f t="shared" si="72"/>
        <v>5.211850285672024E-05</v>
      </c>
    </row>
    <row r="800" spans="1:13" ht="12.75">
      <c r="A800" s="26">
        <v>39280</v>
      </c>
      <c r="B800" s="21">
        <v>0.25</v>
      </c>
      <c r="C800" s="2">
        <v>114.3164</v>
      </c>
      <c r="D800" s="2">
        <v>1.0164</v>
      </c>
      <c r="E800" s="9">
        <v>147.9572</v>
      </c>
      <c r="F800" s="7">
        <v>0.8661</v>
      </c>
      <c r="G800" s="8">
        <v>61.1279</v>
      </c>
      <c r="H800" s="42">
        <f t="shared" si="68"/>
        <v>0.4185283298950192</v>
      </c>
      <c r="I800" s="43">
        <f t="shared" si="69"/>
        <v>-0.9262305312800296</v>
      </c>
      <c r="J800" s="44">
        <v>0</v>
      </c>
      <c r="K800" s="33">
        <f t="shared" si="70"/>
        <v>0.4163194297217129</v>
      </c>
      <c r="L800" s="33">
        <f t="shared" si="71"/>
        <v>-0.9248479618564514</v>
      </c>
      <c r="M800" s="45">
        <f t="shared" si="72"/>
        <v>3.939462588061905E-05</v>
      </c>
    </row>
    <row r="801" spans="1:13" ht="12.75">
      <c r="A801" s="26">
        <v>39280</v>
      </c>
      <c r="B801" s="21">
        <v>0.5</v>
      </c>
      <c r="C801" s="2">
        <v>114.555</v>
      </c>
      <c r="D801" s="2">
        <v>1.0164</v>
      </c>
      <c r="E801" s="9">
        <v>151.138</v>
      </c>
      <c r="F801" s="7">
        <v>0.5818</v>
      </c>
      <c r="G801" s="8">
        <v>61.3084</v>
      </c>
      <c r="H801" s="42">
        <f t="shared" si="68"/>
        <v>0.4223818430180083</v>
      </c>
      <c r="I801" s="43">
        <f t="shared" si="69"/>
        <v>-0.9244796042578282</v>
      </c>
      <c r="J801" s="44">
        <v>0</v>
      </c>
      <c r="K801" s="33">
        <f t="shared" si="70"/>
        <v>0.4200927488319341</v>
      </c>
      <c r="L801" s="33">
        <f t="shared" si="71"/>
        <v>-0.9232179364843883</v>
      </c>
      <c r="M801" s="45">
        <f t="shared" si="72"/>
        <v>2.6541914210327245E-05</v>
      </c>
    </row>
    <row r="802" spans="1:13" ht="12.75">
      <c r="A802" s="26">
        <v>39280</v>
      </c>
      <c r="B802" s="21">
        <v>0.75</v>
      </c>
      <c r="C802" s="2">
        <v>114.7936</v>
      </c>
      <c r="D802" s="2">
        <v>1.0164</v>
      </c>
      <c r="E802" s="9">
        <v>154.2986</v>
      </c>
      <c r="F802" s="7">
        <v>0.2974</v>
      </c>
      <c r="G802" s="8">
        <v>61.486</v>
      </c>
      <c r="H802" s="42">
        <f t="shared" si="68"/>
        <v>0.42622803126584025</v>
      </c>
      <c r="I802" s="43">
        <f t="shared" si="69"/>
        <v>-0.9227126450652152</v>
      </c>
      <c r="J802" s="44">
        <v>0</v>
      </c>
      <c r="K802" s="33">
        <f t="shared" si="70"/>
        <v>0.42386594455950316</v>
      </c>
      <c r="L802" s="33">
        <f t="shared" si="71"/>
        <v>-0.9215757784175512</v>
      </c>
      <c r="M802" s="45">
        <f t="shared" si="72"/>
        <v>1.3606964762279102E-05</v>
      </c>
    </row>
    <row r="803" spans="1:13" ht="12.75">
      <c r="A803" s="26">
        <v>39281</v>
      </c>
      <c r="B803" s="21">
        <v>0</v>
      </c>
      <c r="C803" s="2">
        <v>115.0322</v>
      </c>
      <c r="D803" s="2">
        <v>1.0164</v>
      </c>
      <c r="E803" s="9">
        <v>157.4394</v>
      </c>
      <c r="F803" s="7">
        <v>0.0137</v>
      </c>
      <c r="G803" s="8">
        <v>61.6599</v>
      </c>
      <c r="H803" s="42">
        <f t="shared" si="68"/>
        <v>0.430066827938564</v>
      </c>
      <c r="I803" s="43">
        <f t="shared" si="69"/>
        <v>-0.9209296843445006</v>
      </c>
      <c r="J803" s="44">
        <v>0</v>
      </c>
      <c r="K803" s="33">
        <f t="shared" si="70"/>
        <v>0.42763912112190877</v>
      </c>
      <c r="L803" s="33">
        <f t="shared" si="71"/>
        <v>-0.9199210856747856</v>
      </c>
      <c r="M803" s="45">
        <f t="shared" si="72"/>
        <v>6.285927742048753E-07</v>
      </c>
    </row>
    <row r="804" spans="1:13" ht="12.75">
      <c r="A804" s="26">
        <v>39281</v>
      </c>
      <c r="B804" s="21">
        <v>0.25</v>
      </c>
      <c r="C804" s="2">
        <v>115.2708</v>
      </c>
      <c r="D804" s="2">
        <v>1.0164</v>
      </c>
      <c r="E804" s="9">
        <v>160.5614</v>
      </c>
      <c r="F804" s="7">
        <v>-0.2685</v>
      </c>
      <c r="G804" s="8">
        <v>61.8294</v>
      </c>
      <c r="H804" s="42">
        <f t="shared" si="68"/>
        <v>0.43389816646440926</v>
      </c>
      <c r="I804" s="43">
        <f t="shared" si="69"/>
        <v>-0.9191307530154912</v>
      </c>
      <c r="J804" s="44">
        <v>0</v>
      </c>
      <c r="K804" s="33">
        <f t="shared" si="70"/>
        <v>0.4314123447328557</v>
      </c>
      <c r="L804" s="33">
        <f t="shared" si="71"/>
        <v>-0.9182534741740387</v>
      </c>
      <c r="M804" s="45">
        <f t="shared" si="72"/>
        <v>-1.2353321319111785E-05</v>
      </c>
    </row>
    <row r="805" spans="1:13" ht="12.75">
      <c r="A805" s="26">
        <v>39281</v>
      </c>
      <c r="B805" s="21">
        <v>0.5</v>
      </c>
      <c r="C805" s="2">
        <v>115.5094</v>
      </c>
      <c r="D805" s="2">
        <v>1.0163</v>
      </c>
      <c r="E805" s="9">
        <v>163.6651</v>
      </c>
      <c r="F805" s="7">
        <v>-0.5483</v>
      </c>
      <c r="G805" s="8">
        <v>61.9935</v>
      </c>
      <c r="H805" s="42">
        <f t="shared" si="68"/>
        <v>0.43767891448394564</v>
      </c>
      <c r="I805" s="43">
        <f t="shared" si="69"/>
        <v>-0.9172256308107374</v>
      </c>
      <c r="J805" s="44">
        <v>0</v>
      </c>
      <c r="K805" s="33">
        <f t="shared" si="70"/>
        <v>0.4351426145857083</v>
      </c>
      <c r="L805" s="33">
        <f t="shared" si="71"/>
        <v>-0.916482287502778</v>
      </c>
      <c r="M805" s="45">
        <f t="shared" si="72"/>
        <v>-2.5293200040128464E-05</v>
      </c>
    </row>
    <row r="806" spans="1:13" ht="12.75">
      <c r="A806" s="26">
        <v>39281</v>
      </c>
      <c r="B806" s="21">
        <v>0.75</v>
      </c>
      <c r="C806" s="2">
        <v>115.748</v>
      </c>
      <c r="D806" s="2">
        <v>1.0163</v>
      </c>
      <c r="E806" s="9">
        <v>166.7516</v>
      </c>
      <c r="F806" s="7">
        <v>-0.8251</v>
      </c>
      <c r="G806" s="8">
        <v>62.1515</v>
      </c>
      <c r="H806" s="42">
        <f t="shared" si="68"/>
        <v>0.44149476205455107</v>
      </c>
      <c r="I806" s="43">
        <f t="shared" si="69"/>
        <v>-0.9153950322556897</v>
      </c>
      <c r="J806" s="44">
        <v>0</v>
      </c>
      <c r="K806" s="33">
        <f t="shared" si="70"/>
        <v>0.43891570967869054</v>
      </c>
      <c r="L806" s="33">
        <f t="shared" si="71"/>
        <v>-0.9147878220468246</v>
      </c>
      <c r="M806" s="45">
        <f t="shared" si="72"/>
        <v>-3.815831565429006E-05</v>
      </c>
    </row>
    <row r="807" spans="1:13" ht="12.75">
      <c r="A807" s="26">
        <v>39282</v>
      </c>
      <c r="B807" s="21">
        <v>0</v>
      </c>
      <c r="C807" s="2">
        <v>115.9866</v>
      </c>
      <c r="D807" s="2">
        <v>1.0163</v>
      </c>
      <c r="E807" s="9">
        <v>169.8217</v>
      </c>
      <c r="F807" s="7">
        <v>-1.0981</v>
      </c>
      <c r="G807" s="8">
        <v>62.3026</v>
      </c>
      <c r="H807" s="42">
        <f t="shared" si="68"/>
        <v>0.44530295329696</v>
      </c>
      <c r="I807" s="43">
        <f t="shared" si="69"/>
        <v>-0.9135485590733563</v>
      </c>
      <c r="J807" s="44">
        <v>0</v>
      </c>
      <c r="K807" s="33">
        <f t="shared" si="70"/>
        <v>0.4426889506196473</v>
      </c>
      <c r="L807" s="33">
        <f t="shared" si="71"/>
        <v>-0.9130792477554804</v>
      </c>
      <c r="M807" s="45">
        <f t="shared" si="72"/>
        <v>-5.090582501936139E-05</v>
      </c>
    </row>
    <row r="808" spans="1:13" ht="12.75">
      <c r="A808" s="26">
        <v>39282</v>
      </c>
      <c r="B808" s="21">
        <v>0.25</v>
      </c>
      <c r="C808" s="2">
        <v>116.2252</v>
      </c>
      <c r="D808" s="2">
        <v>1.0163</v>
      </c>
      <c r="E808" s="9">
        <v>172.8765</v>
      </c>
      <c r="F808" s="7">
        <v>-1.3667</v>
      </c>
      <c r="G808" s="8">
        <v>62.446</v>
      </c>
      <c r="H808" s="42">
        <f t="shared" si="68"/>
        <v>0.4491034221701581</v>
      </c>
      <c r="I808" s="43">
        <f t="shared" si="69"/>
        <v>-0.9116862432849652</v>
      </c>
      <c r="J808" s="44">
        <v>0</v>
      </c>
      <c r="K808" s="33">
        <f t="shared" si="70"/>
        <v>0.44646232461999086</v>
      </c>
      <c r="L808" s="33">
        <f t="shared" si="71"/>
        <v>-0.9113561770804948</v>
      </c>
      <c r="M808" s="45">
        <f t="shared" si="72"/>
        <v>-6.350130334720067E-05</v>
      </c>
    </row>
    <row r="809" spans="1:13" ht="12.75">
      <c r="A809" s="26">
        <v>39282</v>
      </c>
      <c r="B809" s="21">
        <v>0.5</v>
      </c>
      <c r="C809" s="2">
        <v>116.4638</v>
      </c>
      <c r="D809" s="2">
        <v>1.0163</v>
      </c>
      <c r="E809" s="9">
        <v>175.9169</v>
      </c>
      <c r="F809" s="7">
        <v>-1.6302</v>
      </c>
      <c r="G809" s="8">
        <v>62.5812</v>
      </c>
      <c r="H809" s="42">
        <f t="shared" si="68"/>
        <v>0.4528961027670511</v>
      </c>
      <c r="I809" s="43">
        <f t="shared" si="69"/>
        <v>-0.9098081171864849</v>
      </c>
      <c r="J809" s="44">
        <v>0</v>
      </c>
      <c r="K809" s="33">
        <f t="shared" si="70"/>
        <v>0.45023578817430315</v>
      </c>
      <c r="L809" s="33">
        <f t="shared" si="71"/>
        <v>-0.9096182121686535</v>
      </c>
      <c r="M809" s="45">
        <f t="shared" si="72"/>
        <v>-7.590531429763566E-05</v>
      </c>
    </row>
    <row r="810" spans="1:13" ht="12.75">
      <c r="A810" s="26">
        <v>39282</v>
      </c>
      <c r="B810" s="21">
        <v>0.75</v>
      </c>
      <c r="C810" s="2">
        <v>116.7024</v>
      </c>
      <c r="D810" s="2">
        <v>1.0163</v>
      </c>
      <c r="E810" s="9">
        <v>178.9441</v>
      </c>
      <c r="F810" s="7">
        <v>-1.8881</v>
      </c>
      <c r="G810" s="8">
        <v>62.7075</v>
      </c>
      <c r="H810" s="42">
        <f t="shared" si="68"/>
        <v>0.45668092931560633</v>
      </c>
      <c r="I810" s="43">
        <f t="shared" si="69"/>
        <v>-0.9079142133480642</v>
      </c>
      <c r="J810" s="44">
        <v>0</v>
      </c>
      <c r="K810" s="33">
        <f t="shared" si="70"/>
        <v>0.4540092857257255</v>
      </c>
      <c r="L810" s="33">
        <f t="shared" si="71"/>
        <v>-0.9078649722365232</v>
      </c>
      <c r="M810" s="45">
        <f t="shared" si="72"/>
        <v>-8.808701205493958E-05</v>
      </c>
    </row>
    <row r="811" spans="1:13" ht="12.75">
      <c r="A811" s="26">
        <v>39283</v>
      </c>
      <c r="B811" s="21">
        <v>0</v>
      </c>
      <c r="C811" s="2">
        <v>116.941</v>
      </c>
      <c r="D811" s="2">
        <v>1.0162</v>
      </c>
      <c r="E811" s="9">
        <v>181.9593</v>
      </c>
      <c r="F811" s="7">
        <v>-2.1397</v>
      </c>
      <c r="G811" s="8">
        <v>62.8241</v>
      </c>
      <c r="H811" s="42">
        <f t="shared" si="68"/>
        <v>0.4604125289049626</v>
      </c>
      <c r="I811" s="43">
        <f t="shared" si="69"/>
        <v>-0.9059154172588835</v>
      </c>
      <c r="J811" s="44">
        <v>0</v>
      </c>
      <c r="K811" s="33">
        <f t="shared" si="70"/>
        <v>0.4577374412064018</v>
      </c>
      <c r="L811" s="33">
        <f t="shared" si="71"/>
        <v>-0.9060069308634883</v>
      </c>
      <c r="M811" s="45">
        <f t="shared" si="72"/>
        <v>-0.00010000557610032199</v>
      </c>
    </row>
    <row r="812" spans="1:13" ht="12.75">
      <c r="A812" s="26">
        <v>39283</v>
      </c>
      <c r="B812" s="21">
        <v>0.25</v>
      </c>
      <c r="C812" s="2">
        <v>117.1796</v>
      </c>
      <c r="D812" s="2">
        <v>1.0162</v>
      </c>
      <c r="E812" s="9">
        <v>184.9636</v>
      </c>
      <c r="F812" s="7">
        <v>-2.3845</v>
      </c>
      <c r="G812" s="8">
        <v>62.9307</v>
      </c>
      <c r="H812" s="42">
        <f t="shared" si="68"/>
        <v>0.4641810797393459</v>
      </c>
      <c r="I812" s="43">
        <f t="shared" si="69"/>
        <v>-0.9039902461929636</v>
      </c>
      <c r="J812" s="44">
        <v>0</v>
      </c>
      <c r="K812" s="33">
        <f t="shared" si="70"/>
        <v>0.46151039104559227</v>
      </c>
      <c r="L812" s="33">
        <f t="shared" si="71"/>
        <v>-0.9042221915972419</v>
      </c>
      <c r="M812" s="45">
        <f t="shared" si="72"/>
        <v>-0.00011162989614137797</v>
      </c>
    </row>
    <row r="813" spans="1:13" ht="12.75">
      <c r="A813" s="26">
        <v>39283</v>
      </c>
      <c r="B813" s="21">
        <v>0.5</v>
      </c>
      <c r="C813" s="2">
        <v>117.4182</v>
      </c>
      <c r="D813" s="2">
        <v>1.0162</v>
      </c>
      <c r="E813" s="9">
        <v>187.9582</v>
      </c>
      <c r="F813" s="7">
        <v>-2.6219</v>
      </c>
      <c r="G813" s="8">
        <v>63.0266</v>
      </c>
      <c r="H813" s="42">
        <f t="shared" si="68"/>
        <v>0.467941580823213</v>
      </c>
      <c r="I813" s="43">
        <f t="shared" si="69"/>
        <v>-0.9020493982796466</v>
      </c>
      <c r="J813" s="44">
        <v>0</v>
      </c>
      <c r="K813" s="33">
        <f t="shared" si="70"/>
        <v>0.4652830920679055</v>
      </c>
      <c r="L813" s="33">
        <f t="shared" si="71"/>
        <v>-0.9024210469082579</v>
      </c>
      <c r="M813" s="45">
        <f t="shared" si="72"/>
        <v>-0.00012292336075934434</v>
      </c>
    </row>
    <row r="814" spans="1:13" ht="12.75">
      <c r="A814" s="26">
        <v>39283</v>
      </c>
      <c r="B814" s="21">
        <v>0.75</v>
      </c>
      <c r="C814" s="2">
        <v>117.6569</v>
      </c>
      <c r="D814" s="2">
        <v>1.0162</v>
      </c>
      <c r="E814" s="9">
        <v>190.9445</v>
      </c>
      <c r="F814" s="7">
        <v>-2.8516</v>
      </c>
      <c r="G814" s="8">
        <v>63.1115</v>
      </c>
      <c r="H814" s="42">
        <f t="shared" si="68"/>
        <v>0.4716955379003449</v>
      </c>
      <c r="I814" s="43">
        <f t="shared" si="69"/>
        <v>-0.9000920839141429</v>
      </c>
      <c r="J814" s="44">
        <v>0</v>
      </c>
      <c r="K814" s="33">
        <f t="shared" si="70"/>
        <v>0.46905697668531854</v>
      </c>
      <c r="L814" s="33">
        <f t="shared" si="71"/>
        <v>-0.9006023163246043</v>
      </c>
      <c r="M814" s="45">
        <f t="shared" si="72"/>
        <v>-0.00013386400222290036</v>
      </c>
    </row>
    <row r="815" spans="1:13" ht="12.75">
      <c r="A815" s="26">
        <v>39284</v>
      </c>
      <c r="B815" s="21">
        <v>0</v>
      </c>
      <c r="C815" s="2">
        <v>117.8955</v>
      </c>
      <c r="D815" s="2">
        <v>1.0162</v>
      </c>
      <c r="E815" s="9">
        <v>193.9236</v>
      </c>
      <c r="F815" s="7">
        <v>-3.073</v>
      </c>
      <c r="G815" s="8">
        <v>63.1849</v>
      </c>
      <c r="H815" s="42">
        <f t="shared" si="68"/>
        <v>0.4754397405399971</v>
      </c>
      <c r="I815" s="43">
        <f t="shared" si="69"/>
        <v>-0.8981199770160222</v>
      </c>
      <c r="J815" s="44">
        <v>0</v>
      </c>
      <c r="K815" s="33">
        <f t="shared" si="70"/>
        <v>0.4728287512579699</v>
      </c>
      <c r="L815" s="33">
        <f t="shared" si="71"/>
        <v>-0.8987672729802849</v>
      </c>
      <c r="M815" s="45">
        <f t="shared" si="72"/>
        <v>-0.00014441544163088424</v>
      </c>
    </row>
    <row r="816" spans="1:13" ht="12.75">
      <c r="A816" s="26">
        <v>39284</v>
      </c>
      <c r="B816" s="21">
        <v>0.25</v>
      </c>
      <c r="C816" s="2">
        <v>118.1341</v>
      </c>
      <c r="D816" s="2">
        <v>1.0161</v>
      </c>
      <c r="E816" s="9">
        <v>196.8968</v>
      </c>
      <c r="F816" s="7">
        <v>-3.2856</v>
      </c>
      <c r="G816" s="8">
        <v>63.2464</v>
      </c>
      <c r="H816" s="42">
        <f t="shared" si="68"/>
        <v>0.47912854450312353</v>
      </c>
      <c r="I816" s="43">
        <f t="shared" si="69"/>
        <v>-0.8960441104333638</v>
      </c>
      <c r="J816" s="44">
        <v>0</v>
      </c>
      <c r="K816" s="33">
        <f t="shared" si="70"/>
        <v>0.4765526700526779</v>
      </c>
      <c r="L816" s="33">
        <f t="shared" si="71"/>
        <v>-0.8968265637877466</v>
      </c>
      <c r="M816" s="45">
        <f t="shared" si="72"/>
        <v>-0.00015454624498341965</v>
      </c>
    </row>
    <row r="817" spans="1:13" ht="12.75">
      <c r="A817" s="26">
        <v>39284</v>
      </c>
      <c r="B817" s="21">
        <v>0.5</v>
      </c>
      <c r="C817" s="2">
        <v>118.3728</v>
      </c>
      <c r="D817" s="2">
        <v>1.0161</v>
      </c>
      <c r="E817" s="9">
        <v>199.8655</v>
      </c>
      <c r="F817" s="7">
        <v>-3.489</v>
      </c>
      <c r="G817" s="8">
        <v>63.2959</v>
      </c>
      <c r="H817" s="42">
        <f t="shared" si="68"/>
        <v>0.48285738593482863</v>
      </c>
      <c r="I817" s="43">
        <f t="shared" si="69"/>
        <v>-0.8940402422979538</v>
      </c>
      <c r="J817" s="44">
        <v>0</v>
      </c>
      <c r="K817" s="33">
        <f t="shared" si="70"/>
        <v>0.48032404271386825</v>
      </c>
      <c r="L817" s="33">
        <f t="shared" si="71"/>
        <v>-0.894955574801655</v>
      </c>
      <c r="M817" s="45">
        <f t="shared" si="72"/>
        <v>-0.00016423061401118675</v>
      </c>
    </row>
    <row r="818" spans="1:13" ht="12.75">
      <c r="A818" s="26">
        <v>39284</v>
      </c>
      <c r="B818" s="21">
        <v>0.75</v>
      </c>
      <c r="C818" s="2">
        <v>118.6114</v>
      </c>
      <c r="D818" s="2">
        <v>1.0161</v>
      </c>
      <c r="E818" s="9">
        <v>202.831</v>
      </c>
      <c r="F818" s="7">
        <v>-3.6828</v>
      </c>
      <c r="G818" s="8">
        <v>63.333</v>
      </c>
      <c r="H818" s="42">
        <f t="shared" si="68"/>
        <v>0.48657628984337714</v>
      </c>
      <c r="I818" s="43">
        <f t="shared" si="69"/>
        <v>-0.892021706104876</v>
      </c>
      <c r="J818" s="44">
        <v>0</v>
      </c>
      <c r="K818" s="33">
        <f t="shared" si="70"/>
        <v>0.48409276484693997</v>
      </c>
      <c r="L818" s="33">
        <f t="shared" si="71"/>
        <v>-0.8930672653995171</v>
      </c>
      <c r="M818" s="45">
        <f t="shared" si="72"/>
        <v>-0.0001734423338998681</v>
      </c>
    </row>
    <row r="819" spans="1:13" ht="12.75">
      <c r="A819" s="26">
        <v>39285</v>
      </c>
      <c r="B819" s="21">
        <v>0</v>
      </c>
      <c r="C819" s="2">
        <v>118.8501</v>
      </c>
      <c r="D819" s="2">
        <v>1.0161</v>
      </c>
      <c r="E819" s="9">
        <v>205.7945</v>
      </c>
      <c r="F819" s="7">
        <v>-3.8666</v>
      </c>
      <c r="G819" s="8">
        <v>63.3577</v>
      </c>
      <c r="H819" s="42">
        <f t="shared" si="68"/>
        <v>0.49028830894824765</v>
      </c>
      <c r="I819" s="43">
        <f t="shared" si="69"/>
        <v>-0.8899868449076468</v>
      </c>
      <c r="J819" s="44">
        <v>0</v>
      </c>
      <c r="K819" s="33">
        <f t="shared" si="70"/>
        <v>0.4878617278468115</v>
      </c>
      <c r="L819" s="33">
        <f t="shared" si="71"/>
        <v>-0.8911596126882795</v>
      </c>
      <c r="M819" s="45">
        <f t="shared" si="72"/>
        <v>-0.00018215662045464084</v>
      </c>
    </row>
    <row r="820" spans="1:13" ht="12.75">
      <c r="A820" s="26">
        <v>39285</v>
      </c>
      <c r="B820" s="21">
        <v>0.25</v>
      </c>
      <c r="C820" s="2">
        <v>119.0887</v>
      </c>
      <c r="D820" s="2">
        <v>1.0161</v>
      </c>
      <c r="E820" s="9">
        <v>208.7574</v>
      </c>
      <c r="F820" s="7">
        <v>-4.04</v>
      </c>
      <c r="G820" s="8">
        <v>63.3697</v>
      </c>
      <c r="H820" s="42">
        <f t="shared" si="68"/>
        <v>0.49399026868457035</v>
      </c>
      <c r="I820" s="43">
        <f t="shared" si="69"/>
        <v>-0.8879373989448501</v>
      </c>
      <c r="J820" s="44">
        <v>0</v>
      </c>
      <c r="K820" s="33">
        <f t="shared" si="70"/>
        <v>0.49162759766621966</v>
      </c>
      <c r="L820" s="33">
        <f t="shared" si="71"/>
        <v>-0.8892340016741574</v>
      </c>
      <c r="M820" s="45">
        <f t="shared" si="72"/>
        <v>-0.0001903483374244581</v>
      </c>
    </row>
    <row r="821" spans="1:13" ht="12.75">
      <c r="A821" s="26">
        <v>39285</v>
      </c>
      <c r="B821" s="21">
        <v>0.5</v>
      </c>
      <c r="C821" s="2">
        <v>119.3274</v>
      </c>
      <c r="D821" s="2">
        <v>1.016</v>
      </c>
      <c r="E821" s="9">
        <v>211.721</v>
      </c>
      <c r="F821" s="7">
        <v>-4.2026</v>
      </c>
      <c r="G821" s="8">
        <v>63.3691</v>
      </c>
      <c r="H821" s="42">
        <f t="shared" si="68"/>
        <v>0.49763622791924805</v>
      </c>
      <c r="I821" s="43">
        <f t="shared" si="69"/>
        <v>-0.8857845023832276</v>
      </c>
      <c r="J821" s="44">
        <v>0</v>
      </c>
      <c r="K821" s="33">
        <f t="shared" si="70"/>
        <v>0.495344243534683</v>
      </c>
      <c r="L821" s="33">
        <f t="shared" si="71"/>
        <v>-0.8872012215447546</v>
      </c>
      <c r="M821" s="45">
        <f t="shared" si="72"/>
        <v>-0.00019799403467797</v>
      </c>
    </row>
    <row r="822" spans="1:13" ht="12.75">
      <c r="A822" s="26">
        <v>39285</v>
      </c>
      <c r="B822" s="21">
        <v>0.75</v>
      </c>
      <c r="C822" s="2">
        <v>119.566</v>
      </c>
      <c r="D822" s="2">
        <v>1.016</v>
      </c>
      <c r="E822" s="9">
        <v>214.6866</v>
      </c>
      <c r="F822" s="7">
        <v>-4.354</v>
      </c>
      <c r="G822" s="8">
        <v>63.3558</v>
      </c>
      <c r="H822" s="42">
        <f t="shared" si="68"/>
        <v>0.5013206239443566</v>
      </c>
      <c r="I822" s="43">
        <f t="shared" si="69"/>
        <v>-0.8837044935995522</v>
      </c>
      <c r="J822" s="44">
        <v>0</v>
      </c>
      <c r="K822" s="33">
        <f t="shared" si="70"/>
        <v>0.4991059078172709</v>
      </c>
      <c r="L822" s="33">
        <f t="shared" si="71"/>
        <v>-0.8852372695650684</v>
      </c>
      <c r="M822" s="45">
        <f t="shared" si="72"/>
        <v>-0.00020507028733074976</v>
      </c>
    </row>
    <row r="823" spans="1:13" ht="12.75">
      <c r="A823" s="26">
        <v>39286</v>
      </c>
      <c r="B823" s="21">
        <v>0</v>
      </c>
      <c r="C823" s="2">
        <v>119.8047</v>
      </c>
      <c r="D823" s="2">
        <v>1.016</v>
      </c>
      <c r="E823" s="9">
        <v>217.6554</v>
      </c>
      <c r="F823" s="7">
        <v>-4.4939</v>
      </c>
      <c r="G823" s="8">
        <v>63.3301</v>
      </c>
      <c r="H823" s="42">
        <f t="shared" si="68"/>
        <v>0.5049978648486811</v>
      </c>
      <c r="I823" s="43">
        <f t="shared" si="69"/>
        <v>-0.8816082783743998</v>
      </c>
      <c r="J823" s="44">
        <v>0</v>
      </c>
      <c r="K823" s="33">
        <f t="shared" si="70"/>
        <v>0.5028667744859495</v>
      </c>
      <c r="L823" s="33">
        <f t="shared" si="71"/>
        <v>-0.8832527239592178</v>
      </c>
      <c r="M823" s="45">
        <f t="shared" si="72"/>
        <v>-0.00021156031765646815</v>
      </c>
    </row>
    <row r="824" spans="1:13" ht="12.75">
      <c r="A824" s="26">
        <v>39286</v>
      </c>
      <c r="B824" s="21">
        <v>0.25</v>
      </c>
      <c r="C824" s="2">
        <v>120.0434</v>
      </c>
      <c r="D824" s="2">
        <v>1.016</v>
      </c>
      <c r="E824" s="9">
        <v>220.6288</v>
      </c>
      <c r="F824" s="7">
        <v>-4.6219</v>
      </c>
      <c r="G824" s="8">
        <v>63.2918</v>
      </c>
      <c r="H824" s="42">
        <f t="shared" si="68"/>
        <v>0.5086663408223006</v>
      </c>
      <c r="I824" s="43">
        <f t="shared" si="69"/>
        <v>-0.8794967616281775</v>
      </c>
      <c r="J824" s="44">
        <v>0</v>
      </c>
      <c r="K824" s="33">
        <f t="shared" si="70"/>
        <v>0.5066250197869229</v>
      </c>
      <c r="L824" s="33">
        <f t="shared" si="71"/>
        <v>-0.881248165993843</v>
      </c>
      <c r="M824" s="45">
        <f t="shared" si="72"/>
        <v>-0.00021744172580242182</v>
      </c>
    </row>
    <row r="825" spans="1:13" ht="12.75">
      <c r="A825" s="26">
        <v>39286</v>
      </c>
      <c r="B825" s="21">
        <v>0.5</v>
      </c>
      <c r="C825" s="2">
        <v>120.282</v>
      </c>
      <c r="D825" s="2">
        <v>1.0159</v>
      </c>
      <c r="E825" s="9">
        <v>223.6079</v>
      </c>
      <c r="F825" s="7">
        <v>-4.7376</v>
      </c>
      <c r="G825" s="8">
        <v>63.2414</v>
      </c>
      <c r="H825" s="42">
        <f t="shared" si="68"/>
        <v>0.5122740312579893</v>
      </c>
      <c r="I825" s="43">
        <f t="shared" si="69"/>
        <v>-0.87728451878435</v>
      </c>
      <c r="J825" s="44">
        <v>0</v>
      </c>
      <c r="K825" s="33">
        <f t="shared" si="70"/>
        <v>0.5103283648697342</v>
      </c>
      <c r="L825" s="33">
        <f t="shared" si="71"/>
        <v>-0.8791378634645378</v>
      </c>
      <c r="M825" s="45">
        <f t="shared" si="72"/>
        <v>-0.0002226952084321417</v>
      </c>
    </row>
    <row r="826" spans="1:13" ht="12.75">
      <c r="A826" s="26">
        <v>39286</v>
      </c>
      <c r="B826" s="21">
        <v>0.75</v>
      </c>
      <c r="C826" s="2">
        <v>120.5207</v>
      </c>
      <c r="D826" s="2">
        <v>1.0159</v>
      </c>
      <c r="E826" s="9">
        <v>226.5939</v>
      </c>
      <c r="F826" s="7">
        <v>-4.8407</v>
      </c>
      <c r="G826" s="8">
        <v>63.179</v>
      </c>
      <c r="H826" s="42">
        <f t="shared" si="68"/>
        <v>0.515924430920966</v>
      </c>
      <c r="I826" s="43">
        <f t="shared" si="69"/>
        <v>-0.8751427264046004</v>
      </c>
      <c r="J826" s="44">
        <v>0</v>
      </c>
      <c r="K826" s="33">
        <f t="shared" si="70"/>
        <v>0.5140800504966463</v>
      </c>
      <c r="L826" s="33">
        <f t="shared" si="71"/>
        <v>-0.8770926881226542</v>
      </c>
      <c r="M826" s="45">
        <f t="shared" si="72"/>
        <v>-0.00022730560196352107</v>
      </c>
    </row>
    <row r="827" spans="1:13" ht="12.75">
      <c r="A827" s="26">
        <v>39287</v>
      </c>
      <c r="B827" s="21">
        <v>0</v>
      </c>
      <c r="C827" s="2">
        <v>120.7594</v>
      </c>
      <c r="D827" s="2">
        <v>1.0159</v>
      </c>
      <c r="E827" s="9">
        <v>229.5881</v>
      </c>
      <c r="F827" s="7">
        <v>-4.9309</v>
      </c>
      <c r="G827" s="8">
        <v>63.1049</v>
      </c>
      <c r="H827" s="42">
        <f t="shared" si="68"/>
        <v>0.5195658760076939</v>
      </c>
      <c r="I827" s="43">
        <f t="shared" si="69"/>
        <v>-0.8729857447223051</v>
      </c>
      <c r="J827" s="44">
        <v>0</v>
      </c>
      <c r="K827" s="33">
        <f t="shared" si="70"/>
        <v>0.517828144113761</v>
      </c>
      <c r="L827" s="33">
        <f t="shared" si="71"/>
        <v>-0.875026713795789</v>
      </c>
      <c r="M827" s="45">
        <f t="shared" si="72"/>
        <v>-0.00023125922065761985</v>
      </c>
    </row>
    <row r="828" spans="1:13" ht="12.75">
      <c r="A828" s="26">
        <v>39287</v>
      </c>
      <c r="B828" s="21">
        <v>0.25</v>
      </c>
      <c r="C828" s="2">
        <v>120.9981</v>
      </c>
      <c r="D828" s="2">
        <v>1.0159</v>
      </c>
      <c r="E828" s="9">
        <v>232.5915</v>
      </c>
      <c r="F828" s="7">
        <v>-5.0079</v>
      </c>
      <c r="G828" s="8">
        <v>63.0196</v>
      </c>
      <c r="H828" s="42">
        <f t="shared" si="68"/>
        <v>0.523198303315898</v>
      </c>
      <c r="I828" s="43">
        <f t="shared" si="69"/>
        <v>-0.8708136111748401</v>
      </c>
      <c r="J828" s="44">
        <v>0</v>
      </c>
      <c r="K828" s="33">
        <f t="shared" si="70"/>
        <v>0.5215722865024136</v>
      </c>
      <c r="L828" s="33">
        <f t="shared" si="71"/>
        <v>-0.8729396991157884</v>
      </c>
      <c r="M828" s="45">
        <f t="shared" si="72"/>
        <v>-0.00023454392466057462</v>
      </c>
    </row>
    <row r="829" spans="1:13" ht="12.75">
      <c r="A829" s="26">
        <v>39287</v>
      </c>
      <c r="B829" s="21">
        <v>0.5</v>
      </c>
      <c r="C829" s="2">
        <v>121.2368</v>
      </c>
      <c r="D829" s="2">
        <v>1.0159</v>
      </c>
      <c r="E829" s="9">
        <v>235.6053</v>
      </c>
      <c r="F829" s="7">
        <v>-5.0712</v>
      </c>
      <c r="G829" s="8">
        <v>62.9234</v>
      </c>
      <c r="H829" s="42">
        <f t="shared" si="68"/>
        <v>0.52682164979982</v>
      </c>
      <c r="I829" s="43">
        <f t="shared" si="69"/>
        <v>-0.8686263634625625</v>
      </c>
      <c r="J829" s="44">
        <v>0</v>
      </c>
      <c r="K829" s="33">
        <f t="shared" si="70"/>
        <v>0.5253121192836379</v>
      </c>
      <c r="L829" s="33">
        <f t="shared" si="71"/>
        <v>-0.8708314147085924</v>
      </c>
      <c r="M829" s="45">
        <f t="shared" si="72"/>
        <v>-0.00023713832227948865</v>
      </c>
    </row>
    <row r="830" spans="1:13" ht="12.75">
      <c r="A830" s="26">
        <v>39287</v>
      </c>
      <c r="B830" s="21">
        <v>0.75</v>
      </c>
      <c r="C830" s="2">
        <v>121.4755</v>
      </c>
      <c r="D830" s="2">
        <v>1.0158</v>
      </c>
      <c r="E830" s="9">
        <v>238.6305</v>
      </c>
      <c r="F830" s="7">
        <v>-5.1207</v>
      </c>
      <c r="G830" s="8">
        <v>62.8168</v>
      </c>
      <c r="H830" s="42">
        <f t="shared" si="68"/>
        <v>0.5303836391789911</v>
      </c>
      <c r="I830" s="43">
        <f t="shared" si="69"/>
        <v>-0.8663387531971832</v>
      </c>
      <c r="J830" s="44">
        <v>0</v>
      </c>
      <c r="K830" s="33">
        <f t="shared" si="70"/>
        <v>0.528995047876077</v>
      </c>
      <c r="L830" s="33">
        <f t="shared" si="71"/>
        <v>-0.8686163563924627</v>
      </c>
      <c r="M830" s="45">
        <f t="shared" si="72"/>
        <v>-0.0002390412413427373</v>
      </c>
    </row>
    <row r="831" spans="1:13" ht="12.75">
      <c r="A831" s="26">
        <v>39288</v>
      </c>
      <c r="B831" s="21">
        <v>0</v>
      </c>
      <c r="C831" s="2">
        <v>121.7142</v>
      </c>
      <c r="D831" s="2">
        <v>1.0158</v>
      </c>
      <c r="E831" s="9">
        <v>241.668</v>
      </c>
      <c r="F831" s="7">
        <v>-5.1561</v>
      </c>
      <c r="G831" s="8">
        <v>62.7003</v>
      </c>
      <c r="H831" s="42">
        <f t="shared" si="68"/>
        <v>0.5339882806512032</v>
      </c>
      <c r="I831" s="43">
        <f t="shared" si="69"/>
        <v>-0.8641216095707662</v>
      </c>
      <c r="J831" s="44">
        <v>0</v>
      </c>
      <c r="K831" s="33">
        <f t="shared" si="70"/>
        <v>0.532724747421082</v>
      </c>
      <c r="L831" s="33">
        <f t="shared" si="71"/>
        <v>-0.8664651089342064</v>
      </c>
      <c r="M831" s="45">
        <f t="shared" si="72"/>
        <v>-0.00024024293130163693</v>
      </c>
    </row>
    <row r="832" spans="1:13" ht="12.75">
      <c r="A832" s="26">
        <v>39288</v>
      </c>
      <c r="B832" s="21">
        <v>0.25</v>
      </c>
      <c r="C832" s="2">
        <v>121.9529</v>
      </c>
      <c r="D832" s="2">
        <v>1.0158</v>
      </c>
      <c r="E832" s="9">
        <v>244.719</v>
      </c>
      <c r="F832" s="7">
        <v>-5.177</v>
      </c>
      <c r="G832" s="8">
        <v>62.5746</v>
      </c>
      <c r="H832" s="42">
        <f t="shared" si="68"/>
        <v>0.5375836540242744</v>
      </c>
      <c r="I832" s="43">
        <f t="shared" si="69"/>
        <v>-0.861889467928405</v>
      </c>
      <c r="J832" s="44">
        <v>0</v>
      </c>
      <c r="K832" s="33">
        <f t="shared" si="70"/>
        <v>0.5364489610220754</v>
      </c>
      <c r="L832" s="33">
        <f t="shared" si="71"/>
        <v>-0.8642919912580809</v>
      </c>
      <c r="M832" s="45">
        <f t="shared" si="72"/>
        <v>-0.00024073051810543242</v>
      </c>
    </row>
    <row r="833" spans="1:13" ht="12.75">
      <c r="A833" s="26">
        <v>39288</v>
      </c>
      <c r="B833" s="21">
        <v>0.5</v>
      </c>
      <c r="C833" s="2">
        <v>122.1917</v>
      </c>
      <c r="D833" s="2">
        <v>1.0158</v>
      </c>
      <c r="E833" s="9">
        <v>247.7841</v>
      </c>
      <c r="F833" s="7">
        <v>-5.1832</v>
      </c>
      <c r="G833" s="8">
        <v>62.4401</v>
      </c>
      <c r="H833" s="42">
        <f t="shared" si="68"/>
        <v>0.5411711972537127</v>
      </c>
      <c r="I833" s="43">
        <f t="shared" si="69"/>
        <v>-0.8596414224913683</v>
      </c>
      <c r="J833" s="44">
        <v>0</v>
      </c>
      <c r="K833" s="33">
        <f t="shared" si="70"/>
        <v>0.5401687609843143</v>
      </c>
      <c r="L833" s="33">
        <f t="shared" si="71"/>
        <v>-0.8620958703501389</v>
      </c>
      <c r="M833" s="45">
        <f t="shared" si="72"/>
        <v>-0.00024049997925790627</v>
      </c>
    </row>
    <row r="834" spans="1:13" ht="12.75">
      <c r="A834" s="26">
        <v>39288</v>
      </c>
      <c r="B834" s="21">
        <v>0.75</v>
      </c>
      <c r="C834" s="2">
        <v>122.4304</v>
      </c>
      <c r="D834" s="2">
        <v>1.0157</v>
      </c>
      <c r="E834" s="9">
        <v>250.8643</v>
      </c>
      <c r="F834" s="7">
        <v>-5.1744</v>
      </c>
      <c r="G834" s="8">
        <v>62.2977</v>
      </c>
      <c r="H834" s="42">
        <f t="shared" si="68"/>
        <v>0.5446942159642446</v>
      </c>
      <c r="I834" s="43">
        <f t="shared" si="69"/>
        <v>-0.8572949907092056</v>
      </c>
      <c r="J834" s="44">
        <v>0</v>
      </c>
      <c r="K834" s="33">
        <f t="shared" si="70"/>
        <v>0.5438270845687322</v>
      </c>
      <c r="L834" s="33">
        <f t="shared" si="71"/>
        <v>-0.8597940797280396</v>
      </c>
      <c r="M834" s="45">
        <f t="shared" si="72"/>
        <v>-0.00023954521959238111</v>
      </c>
    </row>
    <row r="835" spans="1:13" ht="12.75">
      <c r="A835" s="26">
        <v>39289</v>
      </c>
      <c r="B835" s="21">
        <v>0</v>
      </c>
      <c r="C835" s="2">
        <v>122.6691</v>
      </c>
      <c r="D835" s="2">
        <v>1.0157</v>
      </c>
      <c r="E835" s="9">
        <v>253.9603</v>
      </c>
      <c r="F835" s="7">
        <v>-5.1506</v>
      </c>
      <c r="G835" s="8">
        <v>62.1479</v>
      </c>
      <c r="H835" s="42">
        <f t="shared" si="68"/>
        <v>0.5482610561283388</v>
      </c>
      <c r="I835" s="43">
        <f t="shared" si="69"/>
        <v>-0.8550183064315282</v>
      </c>
      <c r="J835" s="44">
        <v>0</v>
      </c>
      <c r="K835" s="33">
        <f t="shared" si="70"/>
        <v>0.5475318940403449</v>
      </c>
      <c r="L835" s="33">
        <f t="shared" si="71"/>
        <v>-0.8575545629476863</v>
      </c>
      <c r="M835" s="45">
        <f t="shared" si="72"/>
        <v>-0.00023787302752131</v>
      </c>
    </row>
    <row r="836" spans="1:13" ht="12.75">
      <c r="A836" s="26">
        <v>39289</v>
      </c>
      <c r="B836" s="21">
        <v>0.25</v>
      </c>
      <c r="C836" s="2">
        <v>122.9079</v>
      </c>
      <c r="D836" s="2">
        <v>1.0157</v>
      </c>
      <c r="E836" s="9">
        <v>257.0727</v>
      </c>
      <c r="F836" s="7">
        <v>-5.1114</v>
      </c>
      <c r="G836" s="8">
        <v>61.9916</v>
      </c>
      <c r="H836" s="42">
        <f t="shared" si="68"/>
        <v>0.5518198687578504</v>
      </c>
      <c r="I836" s="43">
        <f t="shared" si="69"/>
        <v>-0.8527258190321605</v>
      </c>
      <c r="J836" s="44">
        <v>0</v>
      </c>
      <c r="K836" s="33">
        <f t="shared" si="70"/>
        <v>0.5512309366691455</v>
      </c>
      <c r="L836" s="33">
        <f t="shared" si="71"/>
        <v>-0.8552916130780571</v>
      </c>
      <c r="M836" s="45">
        <f t="shared" si="72"/>
        <v>-0.00023547375368010123</v>
      </c>
    </row>
    <row r="837" spans="1:13" ht="12.75">
      <c r="A837" s="26">
        <v>39289</v>
      </c>
      <c r="B837" s="21">
        <v>0.5</v>
      </c>
      <c r="C837" s="2">
        <v>123.1466</v>
      </c>
      <c r="D837" s="2">
        <v>1.0157</v>
      </c>
      <c r="E837" s="9">
        <v>260.2023</v>
      </c>
      <c r="F837" s="7">
        <v>-5.0568</v>
      </c>
      <c r="G837" s="8">
        <v>61.8294</v>
      </c>
      <c r="H837" s="42">
        <f t="shared" si="68"/>
        <v>0.555367611508922</v>
      </c>
      <c r="I837" s="43">
        <f t="shared" si="69"/>
        <v>-0.8504194883037872</v>
      </c>
      <c r="J837" s="44">
        <v>0</v>
      </c>
      <c r="K837" s="33">
        <f t="shared" si="70"/>
        <v>0.5549207706631966</v>
      </c>
      <c r="L837" s="33">
        <f t="shared" si="71"/>
        <v>-0.8530070401695753</v>
      </c>
      <c r="M837" s="45">
        <f t="shared" si="72"/>
        <v>-0.00023235544263039429</v>
      </c>
    </row>
    <row r="838" spans="1:13" ht="12.75">
      <c r="A838" s="26">
        <v>39289</v>
      </c>
      <c r="B838" s="21">
        <v>0.75</v>
      </c>
      <c r="C838" s="2">
        <v>123.3854</v>
      </c>
      <c r="D838" s="2">
        <v>1.0156</v>
      </c>
      <c r="E838" s="9">
        <v>263.3495</v>
      </c>
      <c r="F838" s="7">
        <v>-4.9867</v>
      </c>
      <c r="G838" s="8">
        <v>61.6622</v>
      </c>
      <c r="H838" s="42">
        <f t="shared" si="68"/>
        <v>0.5588521685045379</v>
      </c>
      <c r="I838" s="43">
        <f t="shared" si="69"/>
        <v>-0.8480139230919359</v>
      </c>
      <c r="J838" s="44">
        <v>0</v>
      </c>
      <c r="K838" s="33">
        <f t="shared" si="70"/>
        <v>0.5585488515348854</v>
      </c>
      <c r="L838" s="33">
        <f t="shared" si="71"/>
        <v>-0.8506153311196362</v>
      </c>
      <c r="M838" s="45">
        <f t="shared" si="72"/>
        <v>-0.00022852295393908467</v>
      </c>
    </row>
    <row r="839" spans="1:13" ht="12.75">
      <c r="A839" s="26">
        <v>39290</v>
      </c>
      <c r="B839" s="21">
        <v>0</v>
      </c>
      <c r="C839" s="2">
        <v>123.6242</v>
      </c>
      <c r="D839" s="2">
        <v>1.0156</v>
      </c>
      <c r="E839" s="9">
        <v>266.5147</v>
      </c>
      <c r="F839" s="7">
        <v>-4.9009</v>
      </c>
      <c r="G839" s="8">
        <v>61.4908</v>
      </c>
      <c r="H839" s="42">
        <f t="shared" si="68"/>
        <v>0.5623816960370381</v>
      </c>
      <c r="I839" s="43">
        <f t="shared" si="69"/>
        <v>-0.8456773545286078</v>
      </c>
      <c r="J839" s="44">
        <v>0</v>
      </c>
      <c r="K839" s="33">
        <f t="shared" si="70"/>
        <v>0.5622229007033267</v>
      </c>
      <c r="L839" s="33">
        <f t="shared" si="71"/>
        <v>-0.8482846128872883</v>
      </c>
      <c r="M839" s="45">
        <f t="shared" si="72"/>
        <v>-0.00022397640564759765</v>
      </c>
    </row>
    <row r="840" spans="1:13" ht="12.75">
      <c r="A840" s="26">
        <v>39290</v>
      </c>
      <c r="B840" s="21">
        <v>0.25</v>
      </c>
      <c r="C840" s="2">
        <v>123.863</v>
      </c>
      <c r="D840" s="2">
        <v>1.0156</v>
      </c>
      <c r="E840" s="9">
        <v>269.6983</v>
      </c>
      <c r="F840" s="7">
        <v>-4.7994</v>
      </c>
      <c r="G840" s="8">
        <v>61.316</v>
      </c>
      <c r="H840" s="42">
        <f t="shared" si="68"/>
        <v>0.5659014544836339</v>
      </c>
      <c r="I840" s="43">
        <f t="shared" si="69"/>
        <v>-0.8433260957739347</v>
      </c>
      <c r="J840" s="44">
        <v>0</v>
      </c>
      <c r="K840" s="33">
        <f t="shared" si="70"/>
        <v>0.5658877372133216</v>
      </c>
      <c r="L840" s="33">
        <f t="shared" si="71"/>
        <v>-0.8459311154336868</v>
      </c>
      <c r="M840" s="45">
        <f t="shared" si="72"/>
        <v>-0.0002187251729169178</v>
      </c>
    </row>
    <row r="841" spans="1:13" ht="12.75">
      <c r="A841" s="26">
        <v>39290</v>
      </c>
      <c r="B841" s="21">
        <v>0.5</v>
      </c>
      <c r="C841" s="2">
        <v>124.1018</v>
      </c>
      <c r="D841" s="2">
        <v>1.0156</v>
      </c>
      <c r="E841" s="9">
        <v>272.9007</v>
      </c>
      <c r="F841" s="7">
        <v>-4.6823</v>
      </c>
      <c r="G841" s="8">
        <v>61.1386</v>
      </c>
      <c r="H841" s="42">
        <f t="shared" si="68"/>
        <v>0.5694113827028928</v>
      </c>
      <c r="I841" s="43">
        <f t="shared" si="69"/>
        <v>-0.8409601876714378</v>
      </c>
      <c r="J841" s="44">
        <v>0</v>
      </c>
      <c r="K841" s="33">
        <f t="shared" si="70"/>
        <v>0.5695428527919697</v>
      </c>
      <c r="L841" s="33">
        <f t="shared" si="71"/>
        <v>-0.8435548181197668</v>
      </c>
      <c r="M841" s="45">
        <f t="shared" si="72"/>
        <v>-0.0002127831450735437</v>
      </c>
    </row>
    <row r="842" spans="1:13" ht="12.75">
      <c r="A842" s="26">
        <v>39290</v>
      </c>
      <c r="B842" s="21">
        <v>0.75</v>
      </c>
      <c r="C842" s="2">
        <v>124.3406</v>
      </c>
      <c r="D842" s="2">
        <v>1.0155</v>
      </c>
      <c r="E842" s="9">
        <v>276.122</v>
      </c>
      <c r="F842" s="7">
        <v>-4.5496</v>
      </c>
      <c r="G842" s="8">
        <v>60.9595</v>
      </c>
      <c r="H842" s="42">
        <f t="shared" si="68"/>
        <v>0.5728550085957722</v>
      </c>
      <c r="I842" s="43">
        <f t="shared" si="69"/>
        <v>-0.838497101442061</v>
      </c>
      <c r="J842" s="44">
        <v>0</v>
      </c>
      <c r="K842" s="33">
        <f t="shared" si="70"/>
        <v>0.5731313102194199</v>
      </c>
      <c r="L842" s="33">
        <f t="shared" si="71"/>
        <v>-0.8410731591492833</v>
      </c>
      <c r="M842" s="45">
        <f t="shared" si="72"/>
        <v>-0.0002061598705313963</v>
      </c>
    </row>
    <row r="843" spans="1:13" ht="12.75">
      <c r="A843" s="26">
        <v>39291</v>
      </c>
      <c r="B843" s="21">
        <v>0</v>
      </c>
      <c r="C843" s="2">
        <v>124.5794</v>
      </c>
      <c r="D843" s="2">
        <v>1.0155</v>
      </c>
      <c r="E843" s="9">
        <v>279.3623</v>
      </c>
      <c r="F843" s="7">
        <v>-4.4016</v>
      </c>
      <c r="G843" s="8">
        <v>60.7795</v>
      </c>
      <c r="H843" s="42">
        <f t="shared" si="68"/>
        <v>0.5763447499725582</v>
      </c>
      <c r="I843" s="43">
        <f t="shared" si="69"/>
        <v>-0.8361022540210435</v>
      </c>
      <c r="J843" s="44">
        <v>0</v>
      </c>
      <c r="K843" s="33">
        <f t="shared" si="70"/>
        <v>0.5767650588019921</v>
      </c>
      <c r="L843" s="33">
        <f t="shared" si="71"/>
        <v>-0.8386515427838974</v>
      </c>
      <c r="M843" s="45">
        <f t="shared" si="72"/>
        <v>-0.0001988778605301537</v>
      </c>
    </row>
    <row r="844" spans="1:13" ht="12.75">
      <c r="A844" s="26">
        <v>39291</v>
      </c>
      <c r="B844" s="21">
        <v>0.25</v>
      </c>
      <c r="C844" s="2">
        <v>124.8182</v>
      </c>
      <c r="D844" s="2">
        <v>1.0155</v>
      </c>
      <c r="E844" s="9">
        <v>282.6216</v>
      </c>
      <c r="F844" s="7">
        <v>-4.2383</v>
      </c>
      <c r="G844" s="8">
        <v>60.5995</v>
      </c>
      <c r="H844" s="42">
        <f t="shared" si="68"/>
        <v>0.5798244797123855</v>
      </c>
      <c r="I844" s="43">
        <f t="shared" si="69"/>
        <v>-0.8336928827369594</v>
      </c>
      <c r="J844" s="44">
        <v>0</v>
      </c>
      <c r="K844" s="33">
        <f t="shared" si="70"/>
        <v>0.5803874973031009</v>
      </c>
      <c r="L844" s="33">
        <f t="shared" si="71"/>
        <v>-0.8362072257995639</v>
      </c>
      <c r="M844" s="45">
        <f t="shared" si="72"/>
        <v>-0.000190946014836936</v>
      </c>
    </row>
    <row r="845" spans="1:13" ht="12.75">
      <c r="A845" s="26">
        <v>39291</v>
      </c>
      <c r="B845" s="21">
        <v>0.5</v>
      </c>
      <c r="C845" s="2">
        <v>125.057</v>
      </c>
      <c r="D845" s="2">
        <v>1.0154</v>
      </c>
      <c r="E845" s="9">
        <v>285.9</v>
      </c>
      <c r="F845" s="7">
        <v>-4.0601</v>
      </c>
      <c r="G845" s="8">
        <v>60.4203</v>
      </c>
      <c r="H845" s="42">
        <f aca="true" t="shared" si="73" ref="H845:H908">-D845*COS(RADIANS(C845))</f>
        <v>0.5832366982615871</v>
      </c>
      <c r="I845" s="43">
        <f aca="true" t="shared" si="74" ref="I845:I908">-D845*SIN(RADIANS(C845))</f>
        <v>-0.8311871713404403</v>
      </c>
      <c r="J845" s="44">
        <v>0</v>
      </c>
      <c r="K845" s="33">
        <f aca="true" t="shared" si="75" ref="K845:K908">H845+G845*$I$2/$I$3*COS(RADIANS(E845))*COS(RADIANS(F845))</f>
        <v>0.5839406552563867</v>
      </c>
      <c r="L845" s="33">
        <f aca="true" t="shared" si="76" ref="L845:L908">I845+G845*$I$2/$I$3*SIN(RADIANS(E845))*COS(RADIANS(F845))</f>
        <v>-0.8336584315713471</v>
      </c>
      <c r="M845" s="45">
        <f aca="true" t="shared" si="77" ref="M845:M908">J845+G845*$I$2/$I$3*SIN(RADIANS(F845))</f>
        <v>-0.0001823904472393599</v>
      </c>
    </row>
    <row r="846" spans="1:13" ht="12.75">
      <c r="A846" s="26">
        <v>39291</v>
      </c>
      <c r="B846" s="21">
        <v>0.75</v>
      </c>
      <c r="C846" s="2">
        <v>125.2959</v>
      </c>
      <c r="D846" s="2">
        <v>1.0154</v>
      </c>
      <c r="E846" s="9">
        <v>289.1971</v>
      </c>
      <c r="F846" s="7">
        <v>-3.8672</v>
      </c>
      <c r="G846" s="8">
        <v>60.2426</v>
      </c>
      <c r="H846" s="42">
        <f t="shared" si="73"/>
        <v>0.5866973293312389</v>
      </c>
      <c r="I846" s="43">
        <f t="shared" si="74"/>
        <v>-0.8287480942696592</v>
      </c>
      <c r="J846" s="44">
        <v>0</v>
      </c>
      <c r="K846" s="33">
        <f t="shared" si="75"/>
        <v>0.5875399634768506</v>
      </c>
      <c r="L846" s="33">
        <f t="shared" si="76"/>
        <v>-0.8311682043326961</v>
      </c>
      <c r="M846" s="45">
        <f t="shared" si="77"/>
        <v>-0.0001732273845888357</v>
      </c>
    </row>
    <row r="847" spans="1:13" ht="12.75">
      <c r="A847" s="26">
        <v>39292</v>
      </c>
      <c r="B847" s="21">
        <v>0</v>
      </c>
      <c r="C847" s="2">
        <v>125.5347</v>
      </c>
      <c r="D847" s="2">
        <v>1.0154</v>
      </c>
      <c r="E847" s="9">
        <v>292.5129</v>
      </c>
      <c r="F847" s="7">
        <v>-3.6602</v>
      </c>
      <c r="G847" s="8">
        <v>60.0673</v>
      </c>
      <c r="H847" s="42">
        <f t="shared" si="73"/>
        <v>0.5901463182357365</v>
      </c>
      <c r="I847" s="43">
        <f t="shared" si="74"/>
        <v>-0.8262956390256486</v>
      </c>
      <c r="J847" s="44">
        <v>0</v>
      </c>
      <c r="K847" s="33">
        <f t="shared" si="75"/>
        <v>0.5911248966235705</v>
      </c>
      <c r="L847" s="33">
        <f t="shared" si="76"/>
        <v>-0.8286566325892316</v>
      </c>
      <c r="M847" s="45">
        <f t="shared" si="77"/>
        <v>-0.0001634908688169176</v>
      </c>
    </row>
    <row r="848" spans="1:13" ht="12.75">
      <c r="A848" s="26">
        <v>39292</v>
      </c>
      <c r="B848" s="21">
        <v>0.25</v>
      </c>
      <c r="C848" s="2">
        <v>125.7736</v>
      </c>
      <c r="D848" s="2">
        <v>1.0154</v>
      </c>
      <c r="E848" s="9">
        <v>295.8469</v>
      </c>
      <c r="F848" s="7">
        <v>-3.4395</v>
      </c>
      <c r="G848" s="8">
        <v>59.8952</v>
      </c>
      <c r="H848" s="42">
        <f t="shared" si="73"/>
        <v>0.593586493609027</v>
      </c>
      <c r="I848" s="43">
        <f t="shared" si="74"/>
        <v>-0.8238277942658531</v>
      </c>
      <c r="J848" s="44">
        <v>0</v>
      </c>
      <c r="K848" s="33">
        <f t="shared" si="75"/>
        <v>0.5946977958512124</v>
      </c>
      <c r="L848" s="33">
        <f t="shared" si="76"/>
        <v>-0.8261218392581946</v>
      </c>
      <c r="M848" s="45">
        <f t="shared" si="77"/>
        <v>-0.00015320483261578157</v>
      </c>
    </row>
    <row r="849" spans="1:13" ht="12.75">
      <c r="A849" s="26">
        <v>39292</v>
      </c>
      <c r="B849" s="21">
        <v>0.5</v>
      </c>
      <c r="C849" s="2">
        <v>126.0125</v>
      </c>
      <c r="D849" s="2">
        <v>1.0153</v>
      </c>
      <c r="E849" s="9">
        <v>299.1989</v>
      </c>
      <c r="F849" s="7">
        <v>-3.2056</v>
      </c>
      <c r="G849" s="8">
        <v>59.7269</v>
      </c>
      <c r="H849" s="42">
        <f t="shared" si="73"/>
        <v>0.5969575530290212</v>
      </c>
      <c r="I849" s="43">
        <f t="shared" si="74"/>
        <v>-0.8212647379996316</v>
      </c>
      <c r="J849" s="44">
        <v>0</v>
      </c>
      <c r="K849" s="33">
        <f t="shared" si="75"/>
        <v>0.5981978866885868</v>
      </c>
      <c r="L849" s="33">
        <f t="shared" si="76"/>
        <v>-0.8234841538225158</v>
      </c>
      <c r="M849" s="45">
        <f t="shared" si="77"/>
        <v>-0.00014239630274566424</v>
      </c>
    </row>
    <row r="850" spans="1:13" ht="12.75">
      <c r="A850" s="26">
        <v>39292</v>
      </c>
      <c r="B850" s="21">
        <v>0.75</v>
      </c>
      <c r="C850" s="2">
        <v>126.2514</v>
      </c>
      <c r="D850" s="2">
        <v>1.0153</v>
      </c>
      <c r="E850" s="9">
        <v>302.5683</v>
      </c>
      <c r="F850" s="7">
        <v>-2.9592</v>
      </c>
      <c r="G850" s="8">
        <v>59.5632</v>
      </c>
      <c r="H850" s="42">
        <f t="shared" si="73"/>
        <v>0.6003766924522657</v>
      </c>
      <c r="I850" s="43">
        <f t="shared" si="74"/>
        <v>-0.8187685369871499</v>
      </c>
      <c r="J850" s="44">
        <v>0</v>
      </c>
      <c r="K850" s="33">
        <f t="shared" si="75"/>
        <v>0.6017418892274145</v>
      </c>
      <c r="L850" s="33">
        <f t="shared" si="76"/>
        <v>-0.820905840041788</v>
      </c>
      <c r="M850" s="45">
        <f t="shared" si="77"/>
        <v>-0.00013110077191320844</v>
      </c>
    </row>
    <row r="851" spans="1:13" ht="12.75">
      <c r="A851" s="26">
        <v>39293</v>
      </c>
      <c r="B851" s="21">
        <v>0</v>
      </c>
      <c r="C851" s="2">
        <v>126.4903</v>
      </c>
      <c r="D851" s="2">
        <v>1.0153</v>
      </c>
      <c r="E851" s="9">
        <v>305.9546</v>
      </c>
      <c r="F851" s="7">
        <v>-2.7011</v>
      </c>
      <c r="G851" s="8">
        <v>59.4047</v>
      </c>
      <c r="H851" s="42">
        <f t="shared" si="73"/>
        <v>0.603785394045267</v>
      </c>
      <c r="I851" s="43">
        <f t="shared" si="74"/>
        <v>-0.816258101299829</v>
      </c>
      <c r="J851" s="44">
        <v>0</v>
      </c>
      <c r="K851" s="33">
        <f t="shared" si="75"/>
        <v>0.6052708210122869</v>
      </c>
      <c r="L851" s="33">
        <f t="shared" si="76"/>
        <v>-0.8183060266457466</v>
      </c>
      <c r="M851" s="45">
        <f t="shared" si="77"/>
        <v>-0.00011935664302825548</v>
      </c>
    </row>
    <row r="852" spans="1:13" ht="12.75">
      <c r="A852" s="26">
        <v>39293</v>
      </c>
      <c r="B852" s="21">
        <v>0.25</v>
      </c>
      <c r="C852" s="2">
        <v>126.7292</v>
      </c>
      <c r="D852" s="2">
        <v>1.0152</v>
      </c>
      <c r="E852" s="9">
        <v>309.3572</v>
      </c>
      <c r="F852" s="7">
        <v>-2.4319</v>
      </c>
      <c r="G852" s="8">
        <v>59.252</v>
      </c>
      <c r="H852" s="42">
        <f t="shared" si="73"/>
        <v>0.6071237951778298</v>
      </c>
      <c r="I852" s="43">
        <f t="shared" si="74"/>
        <v>-0.8136533274858948</v>
      </c>
      <c r="J852" s="44">
        <v>0</v>
      </c>
      <c r="K852" s="33">
        <f t="shared" si="75"/>
        <v>0.6087243643766019</v>
      </c>
      <c r="L852" s="33">
        <f t="shared" si="76"/>
        <v>-0.8156048626993913</v>
      </c>
      <c r="M852" s="45">
        <f t="shared" si="77"/>
        <v>-0.00010719248124884923</v>
      </c>
    </row>
    <row r="853" spans="1:13" ht="12.75">
      <c r="A853" s="26">
        <v>39293</v>
      </c>
      <c r="B853" s="21">
        <v>0.5</v>
      </c>
      <c r="C853" s="2">
        <v>126.9681</v>
      </c>
      <c r="D853" s="2">
        <v>1.0152</v>
      </c>
      <c r="E853" s="9">
        <v>312.7755</v>
      </c>
      <c r="F853" s="7">
        <v>-2.1527</v>
      </c>
      <c r="G853" s="8">
        <v>59.1056</v>
      </c>
      <c r="H853" s="42">
        <f t="shared" si="73"/>
        <v>0.6105111098473779</v>
      </c>
      <c r="I853" s="43">
        <f t="shared" si="74"/>
        <v>-0.8111148036825139</v>
      </c>
      <c r="J853" s="44">
        <v>0</v>
      </c>
      <c r="K853" s="33">
        <f t="shared" si="75"/>
        <v>0.612221290454682</v>
      </c>
      <c r="L853" s="33">
        <f t="shared" si="76"/>
        <v>-0.8129632155689479</v>
      </c>
      <c r="M853" s="45">
        <f t="shared" si="77"/>
        <v>-9.465770361172503E-05</v>
      </c>
    </row>
    <row r="854" spans="1:13" ht="12.75">
      <c r="A854" s="26">
        <v>39293</v>
      </c>
      <c r="B854" s="21">
        <v>0.75</v>
      </c>
      <c r="C854" s="2">
        <v>127.207</v>
      </c>
      <c r="D854" s="2">
        <v>1.0152</v>
      </c>
      <c r="E854" s="9">
        <v>316.2087</v>
      </c>
      <c r="F854" s="7">
        <v>-1.8642</v>
      </c>
      <c r="G854" s="8">
        <v>58.966</v>
      </c>
      <c r="H854" s="42">
        <f t="shared" si="73"/>
        <v>0.6138878104950848</v>
      </c>
      <c r="I854" s="43">
        <f t="shared" si="74"/>
        <v>-0.8085621782680359</v>
      </c>
      <c r="J854" s="44">
        <v>0</v>
      </c>
      <c r="K854" s="33">
        <f t="shared" si="75"/>
        <v>0.6157016404308765</v>
      </c>
      <c r="L854" s="33">
        <f t="shared" si="76"/>
        <v>-0.810301050018592</v>
      </c>
      <c r="M854" s="45">
        <f t="shared" si="77"/>
        <v>-8.178309631823552E-05</v>
      </c>
    </row>
    <row r="855" spans="1:13" ht="12.75">
      <c r="A855" s="26">
        <v>39294</v>
      </c>
      <c r="B855" s="21">
        <v>0</v>
      </c>
      <c r="C855" s="2">
        <v>127.446</v>
      </c>
      <c r="D855" s="2">
        <v>1.0152</v>
      </c>
      <c r="E855" s="9">
        <v>319.6562</v>
      </c>
      <c r="F855" s="7">
        <v>-1.5676</v>
      </c>
      <c r="G855" s="8">
        <v>58.8337</v>
      </c>
      <c r="H855" s="42">
        <f t="shared" si="73"/>
        <v>0.6172552451420028</v>
      </c>
      <c r="I855" s="43">
        <f t="shared" si="74"/>
        <v>-0.805994418308642</v>
      </c>
      <c r="J855" s="44">
        <v>0</v>
      </c>
      <c r="K855" s="33">
        <f t="shared" si="75"/>
        <v>0.6191663572809442</v>
      </c>
      <c r="L855" s="33">
        <f t="shared" si="76"/>
        <v>-0.807617672587167</v>
      </c>
      <c r="M855" s="45">
        <f t="shared" si="77"/>
        <v>-6.862039885122062E-05</v>
      </c>
    </row>
    <row r="856" spans="1:13" ht="12.75">
      <c r="A856" s="26">
        <v>39294</v>
      </c>
      <c r="B856" s="21">
        <v>0.25</v>
      </c>
      <c r="C856" s="2">
        <v>127.685</v>
      </c>
      <c r="D856" s="2">
        <v>1.0151</v>
      </c>
      <c r="E856" s="9">
        <v>323.1172</v>
      </c>
      <c r="F856" s="7">
        <v>-1.264</v>
      </c>
      <c r="G856" s="8">
        <v>58.709</v>
      </c>
      <c r="H856" s="42">
        <f t="shared" si="73"/>
        <v>0.6205508075436167</v>
      </c>
      <c r="I856" s="43">
        <f t="shared" si="74"/>
        <v>-0.8033334956647612</v>
      </c>
      <c r="J856" s="44">
        <v>0</v>
      </c>
      <c r="K856" s="33">
        <f t="shared" si="75"/>
        <v>0.622552439614596</v>
      </c>
      <c r="L856" s="33">
        <f t="shared" si="76"/>
        <v>-0.8048354241254858</v>
      </c>
      <c r="M856" s="45">
        <f t="shared" si="77"/>
        <v>-5.521569388575614E-05</v>
      </c>
    </row>
    <row r="857" spans="1:13" ht="12.75">
      <c r="A857" s="26">
        <v>39294</v>
      </c>
      <c r="B857" s="21">
        <v>0.5</v>
      </c>
      <c r="C857" s="2">
        <v>127.924</v>
      </c>
      <c r="D857" s="2">
        <v>1.0151</v>
      </c>
      <c r="E857" s="9">
        <v>326.5907</v>
      </c>
      <c r="F857" s="7">
        <v>-0.9543</v>
      </c>
      <c r="G857" s="8">
        <v>58.5922</v>
      </c>
      <c r="H857" s="42">
        <f t="shared" si="73"/>
        <v>0.6238963736888776</v>
      </c>
      <c r="I857" s="43">
        <f t="shared" si="74"/>
        <v>-0.8007379876700419</v>
      </c>
      <c r="J857" s="44">
        <v>0</v>
      </c>
      <c r="K857" s="33">
        <f t="shared" si="75"/>
        <v>0.6259813880525935</v>
      </c>
      <c r="L857" s="33">
        <f t="shared" si="76"/>
        <v>-0.8021132869594972</v>
      </c>
      <c r="M857" s="45">
        <f t="shared" si="77"/>
        <v>-4.1605491257746666E-05</v>
      </c>
    </row>
    <row r="858" spans="1:13" ht="12.75">
      <c r="A858" s="26">
        <v>39294</v>
      </c>
      <c r="B858" s="21">
        <v>0.75</v>
      </c>
      <c r="C858" s="2">
        <v>128.163</v>
      </c>
      <c r="D858" s="2">
        <v>1.0151</v>
      </c>
      <c r="E858" s="9">
        <v>330.0761</v>
      </c>
      <c r="F858" s="7">
        <v>-0.64</v>
      </c>
      <c r="G858" s="8">
        <v>58.4837</v>
      </c>
      <c r="H858" s="42">
        <f t="shared" si="73"/>
        <v>0.6272310840207624</v>
      </c>
      <c r="I858" s="43">
        <f t="shared" si="74"/>
        <v>-0.7981285468131929</v>
      </c>
      <c r="J858" s="44">
        <v>0</v>
      </c>
      <c r="K858" s="33">
        <f t="shared" si="75"/>
        <v>0.6293920082404998</v>
      </c>
      <c r="L858" s="33">
        <f t="shared" si="76"/>
        <v>-0.7993723330832714</v>
      </c>
      <c r="M858" s="45">
        <f t="shared" si="77"/>
        <v>-2.785170513786079E-05</v>
      </c>
    </row>
    <row r="859" spans="1:13" ht="12.75">
      <c r="A859" s="26">
        <v>39295</v>
      </c>
      <c r="B859" s="21">
        <v>0</v>
      </c>
      <c r="C859" s="2">
        <v>128.402</v>
      </c>
      <c r="D859" s="2">
        <v>1.015</v>
      </c>
      <c r="E859" s="9">
        <v>333.5725</v>
      </c>
      <c r="F859" s="7">
        <v>-0.322</v>
      </c>
      <c r="G859" s="8">
        <v>58.3835</v>
      </c>
      <c r="H859" s="42">
        <f t="shared" si="73"/>
        <v>0.630492763001626</v>
      </c>
      <c r="I859" s="43">
        <f t="shared" si="74"/>
        <v>-0.7954268513210848</v>
      </c>
      <c r="J859" s="44">
        <v>0</v>
      </c>
      <c r="K859" s="33">
        <f t="shared" si="75"/>
        <v>0.6327217967624406</v>
      </c>
      <c r="L859" s="33">
        <f t="shared" si="76"/>
        <v>-0.7965346870983846</v>
      </c>
      <c r="M859" s="45">
        <f t="shared" si="77"/>
        <v>-1.3989098161290315E-05</v>
      </c>
    </row>
    <row r="860" spans="1:13" ht="12.75">
      <c r="A860" s="26">
        <v>39295</v>
      </c>
      <c r="B860" s="21">
        <v>0.25</v>
      </c>
      <c r="C860" s="2">
        <v>128.641</v>
      </c>
      <c r="D860" s="2">
        <v>1.015</v>
      </c>
      <c r="E860" s="9">
        <v>337.079</v>
      </c>
      <c r="F860" s="7">
        <v>-0.0019</v>
      </c>
      <c r="G860" s="8">
        <v>58.2918</v>
      </c>
      <c r="H860" s="42">
        <f t="shared" si="73"/>
        <v>0.6338052614699863</v>
      </c>
      <c r="I860" s="43">
        <f t="shared" si="74"/>
        <v>-0.7927899409887604</v>
      </c>
      <c r="J860" s="44">
        <v>0</v>
      </c>
      <c r="K860" s="33">
        <f t="shared" si="75"/>
        <v>0.6360943146316036</v>
      </c>
      <c r="L860" s="33">
        <f t="shared" si="76"/>
        <v>-0.7937578637405223</v>
      </c>
      <c r="M860" s="45">
        <f t="shared" si="77"/>
        <v>-8.241515360033244E-08</v>
      </c>
    </row>
    <row r="861" spans="1:13" ht="12.75">
      <c r="A861" s="26">
        <v>39295</v>
      </c>
      <c r="B861" s="21">
        <v>0.5</v>
      </c>
      <c r="C861" s="2">
        <v>128.8801</v>
      </c>
      <c r="D861" s="2">
        <v>1.015</v>
      </c>
      <c r="E861" s="9">
        <v>340.5947</v>
      </c>
      <c r="F861" s="7">
        <v>0.3193</v>
      </c>
      <c r="G861" s="8">
        <v>58.2087</v>
      </c>
      <c r="H861" s="42">
        <f t="shared" si="73"/>
        <v>0.6371081107622126</v>
      </c>
      <c r="I861" s="43">
        <f t="shared" si="74"/>
        <v>-0.7901381241283096</v>
      </c>
      <c r="J861" s="44">
        <v>0</v>
      </c>
      <c r="K861" s="33">
        <f t="shared" si="75"/>
        <v>0.6394488329368819</v>
      </c>
      <c r="L861" s="33">
        <f t="shared" si="76"/>
        <v>-0.7909626659096296</v>
      </c>
      <c r="M861" s="45">
        <f t="shared" si="77"/>
        <v>1.3830267368931626E-05</v>
      </c>
    </row>
    <row r="862" spans="1:13" ht="12.75">
      <c r="A862" s="26">
        <v>39295</v>
      </c>
      <c r="B862" s="21">
        <v>0.75</v>
      </c>
      <c r="C862" s="2">
        <v>129.1192</v>
      </c>
      <c r="D862" s="2">
        <v>1.015</v>
      </c>
      <c r="E862" s="9">
        <v>344.1187</v>
      </c>
      <c r="F862" s="7">
        <v>0.6401</v>
      </c>
      <c r="G862" s="8">
        <v>58.1342</v>
      </c>
      <c r="H862" s="42">
        <f t="shared" si="73"/>
        <v>0.6403998650778262</v>
      </c>
      <c r="I862" s="43">
        <f t="shared" si="74"/>
        <v>-0.7874725473362877</v>
      </c>
      <c r="J862" s="44">
        <v>0</v>
      </c>
      <c r="K862" s="33">
        <f t="shared" si="75"/>
        <v>0.6427836762877555</v>
      </c>
      <c r="L862" s="33">
        <f t="shared" si="76"/>
        <v>-0.7881507527487114</v>
      </c>
      <c r="M862" s="45">
        <f t="shared" si="77"/>
        <v>2.7689588319380614E-05</v>
      </c>
    </row>
    <row r="863" spans="1:13" ht="12.75">
      <c r="A863" s="26">
        <v>39296</v>
      </c>
      <c r="B863" s="21">
        <v>0</v>
      </c>
      <c r="C863" s="2">
        <v>129.3582</v>
      </c>
      <c r="D863" s="2">
        <v>1.0149</v>
      </c>
      <c r="E863" s="9">
        <v>347.6503</v>
      </c>
      <c r="F863" s="7">
        <v>0.9592</v>
      </c>
      <c r="G863" s="8">
        <v>58.0683</v>
      </c>
      <c r="H863" s="42">
        <f t="shared" si="73"/>
        <v>0.6436156807088276</v>
      </c>
      <c r="I863" s="43">
        <f t="shared" si="74"/>
        <v>-0.7847170608223785</v>
      </c>
      <c r="J863" s="44">
        <v>0</v>
      </c>
      <c r="K863" s="33">
        <f t="shared" si="75"/>
        <v>0.6460338093445105</v>
      </c>
      <c r="L863" s="33">
        <f t="shared" si="76"/>
        <v>-0.7852464958158517</v>
      </c>
      <c r="M863" s="45">
        <f t="shared" si="77"/>
        <v>4.1445177185195695E-05</v>
      </c>
    </row>
    <row r="864" spans="1:13" ht="12.75">
      <c r="A864" s="26">
        <v>39296</v>
      </c>
      <c r="B864" s="21">
        <v>0.25</v>
      </c>
      <c r="C864" s="2">
        <v>129.5974</v>
      </c>
      <c r="D864" s="2">
        <v>1.0149</v>
      </c>
      <c r="E864" s="9">
        <v>351.1886</v>
      </c>
      <c r="F864" s="7">
        <v>1.2753</v>
      </c>
      <c r="G864" s="8">
        <v>58.0109</v>
      </c>
      <c r="H864" s="42">
        <f t="shared" si="73"/>
        <v>0.6468861207727896</v>
      </c>
      <c r="I864" s="43">
        <f t="shared" si="74"/>
        <v>-0.7820232456593165</v>
      </c>
      <c r="J864" s="44">
        <v>0</v>
      </c>
      <c r="K864" s="33">
        <f t="shared" si="75"/>
        <v>0.6493296334032411</v>
      </c>
      <c r="L864" s="33">
        <f t="shared" si="76"/>
        <v>-0.7824020192468871</v>
      </c>
      <c r="M864" s="45">
        <f t="shared" si="77"/>
        <v>5.50468038121059E-05</v>
      </c>
    </row>
    <row r="865" spans="1:13" ht="12.75">
      <c r="A865" s="26">
        <v>39296</v>
      </c>
      <c r="B865" s="21">
        <v>0.5</v>
      </c>
      <c r="C865" s="2">
        <v>129.8365</v>
      </c>
      <c r="D865" s="2">
        <v>1.0149</v>
      </c>
      <c r="E865" s="9">
        <v>354.7327</v>
      </c>
      <c r="F865" s="7">
        <v>1.5871</v>
      </c>
      <c r="G865" s="8">
        <v>57.9618</v>
      </c>
      <c r="H865" s="42">
        <f t="shared" si="73"/>
        <v>0.6501439259914421</v>
      </c>
      <c r="I865" s="43">
        <f t="shared" si="74"/>
        <v>-0.7793169352044353</v>
      </c>
      <c r="J865" s="44">
        <v>0</v>
      </c>
      <c r="K865" s="33">
        <f t="shared" si="75"/>
        <v>0.6526037614964426</v>
      </c>
      <c r="L865" s="33">
        <f t="shared" si="76"/>
        <v>-0.7795437113543556</v>
      </c>
      <c r="M865" s="45">
        <f t="shared" si="77"/>
        <v>6.844419513094745E-05</v>
      </c>
    </row>
    <row r="866" spans="1:13" ht="12.75">
      <c r="A866" s="26">
        <v>39296</v>
      </c>
      <c r="B866" s="21">
        <v>0.75</v>
      </c>
      <c r="C866" s="2">
        <v>130.0756</v>
      </c>
      <c r="D866" s="2">
        <v>1.0148</v>
      </c>
      <c r="E866" s="9">
        <v>358.2818</v>
      </c>
      <c r="F866" s="7">
        <v>1.8932</v>
      </c>
      <c r="G866" s="8">
        <v>57.9209</v>
      </c>
      <c r="H866" s="42">
        <f t="shared" si="73"/>
        <v>0.6533260294379356</v>
      </c>
      <c r="I866" s="43">
        <f t="shared" si="74"/>
        <v>-0.7765205337007267</v>
      </c>
      <c r="J866" s="44">
        <v>0</v>
      </c>
      <c r="K866" s="33">
        <f t="shared" si="75"/>
        <v>0.6557930428099094</v>
      </c>
      <c r="L866" s="33">
        <f t="shared" si="76"/>
        <v>-0.7765945372926064</v>
      </c>
      <c r="M866" s="45">
        <f t="shared" si="77"/>
        <v>8.158283102447252E-05</v>
      </c>
    </row>
    <row r="867" spans="1:13" ht="12.75">
      <c r="A867" s="26">
        <v>39297</v>
      </c>
      <c r="B867" s="21">
        <v>0</v>
      </c>
      <c r="C867" s="2">
        <v>130.3148</v>
      </c>
      <c r="D867" s="2">
        <v>1.0148</v>
      </c>
      <c r="E867" s="9">
        <v>1.8352</v>
      </c>
      <c r="F867" s="7">
        <v>2.1925</v>
      </c>
      <c r="G867" s="8">
        <v>57.888</v>
      </c>
      <c r="H867" s="42">
        <f t="shared" si="73"/>
        <v>0.6565621658922767</v>
      </c>
      <c r="I867" s="43">
        <f t="shared" si="74"/>
        <v>-0.7737862510531203</v>
      </c>
      <c r="J867" s="44">
        <v>0</v>
      </c>
      <c r="K867" s="33">
        <f t="shared" si="75"/>
        <v>0.6590271624425752</v>
      </c>
      <c r="L867" s="33">
        <f t="shared" si="76"/>
        <v>-0.7737072695054881</v>
      </c>
      <c r="M867" s="45">
        <f t="shared" si="77"/>
        <v>9.442090459880754E-05</v>
      </c>
    </row>
    <row r="868" spans="1:13" ht="12.75">
      <c r="A868" s="26">
        <v>39297</v>
      </c>
      <c r="B868" s="21">
        <v>0.25</v>
      </c>
      <c r="C868" s="2">
        <v>130.554</v>
      </c>
      <c r="D868" s="2">
        <v>1.0148</v>
      </c>
      <c r="E868" s="9">
        <v>5.3921</v>
      </c>
      <c r="F868" s="7">
        <v>2.4835</v>
      </c>
      <c r="G868" s="8">
        <v>57.8629</v>
      </c>
      <c r="H868" s="42">
        <f t="shared" si="73"/>
        <v>0.6597868590196243</v>
      </c>
      <c r="I868" s="43">
        <f t="shared" si="74"/>
        <v>-0.7710384819611913</v>
      </c>
      <c r="J868" s="44">
        <v>0</v>
      </c>
      <c r="K868" s="33">
        <f t="shared" si="75"/>
        <v>0.6622406336935412</v>
      </c>
      <c r="L868" s="33">
        <f t="shared" si="76"/>
        <v>-0.7708068733106909</v>
      </c>
      <c r="M868" s="45">
        <f t="shared" si="77"/>
        <v>0.00010689917765588055</v>
      </c>
    </row>
    <row r="869" spans="1:13" ht="12.75">
      <c r="A869" s="26">
        <v>39297</v>
      </c>
      <c r="B869" s="21">
        <v>0.5</v>
      </c>
      <c r="C869" s="2">
        <v>130.7932</v>
      </c>
      <c r="D869" s="2">
        <v>1.0147</v>
      </c>
      <c r="E869" s="9">
        <v>8.9516</v>
      </c>
      <c r="F869" s="7">
        <v>2.7652</v>
      </c>
      <c r="G869" s="8">
        <v>57.8453</v>
      </c>
      <c r="H869" s="42">
        <f t="shared" si="73"/>
        <v>0.6629347195405447</v>
      </c>
      <c r="I869" s="43">
        <f t="shared" si="74"/>
        <v>-0.7682015670562636</v>
      </c>
      <c r="J869" s="44">
        <v>0</v>
      </c>
      <c r="K869" s="33">
        <f t="shared" si="75"/>
        <v>0.6653680921348346</v>
      </c>
      <c r="L869" s="33">
        <f t="shared" si="76"/>
        <v>-0.7678182655491973</v>
      </c>
      <c r="M869" s="45">
        <f t="shared" si="77"/>
        <v>0.00011897946854834182</v>
      </c>
    </row>
    <row r="870" spans="1:13" ht="12.75">
      <c r="A870" s="26">
        <v>39297</v>
      </c>
      <c r="B870" s="21">
        <v>0.75</v>
      </c>
      <c r="C870" s="2">
        <v>131.0324</v>
      </c>
      <c r="D870" s="2">
        <v>1.0147</v>
      </c>
      <c r="E870" s="9">
        <v>12.5132</v>
      </c>
      <c r="F870" s="7">
        <v>3.0362</v>
      </c>
      <c r="G870" s="8">
        <v>57.835</v>
      </c>
      <c r="H870" s="42">
        <f t="shared" si="73"/>
        <v>0.6661360421087664</v>
      </c>
      <c r="I870" s="43">
        <f t="shared" si="74"/>
        <v>-0.7654272423971253</v>
      </c>
      <c r="J870" s="44">
        <v>0</v>
      </c>
      <c r="K870" s="33">
        <f t="shared" si="75"/>
        <v>0.6685398991499208</v>
      </c>
      <c r="L870" s="33">
        <f t="shared" si="76"/>
        <v>-0.7648937390638616</v>
      </c>
      <c r="M870" s="45">
        <f t="shared" si="77"/>
        <v>0.00013060621501873626</v>
      </c>
    </row>
    <row r="871" spans="1:13" ht="12.75">
      <c r="A871" s="26">
        <v>39298</v>
      </c>
      <c r="B871" s="21">
        <v>0</v>
      </c>
      <c r="C871" s="2">
        <v>131.2717</v>
      </c>
      <c r="D871" s="2">
        <v>1.0147</v>
      </c>
      <c r="E871" s="9">
        <v>16.0761</v>
      </c>
      <c r="F871" s="7">
        <v>3.2956</v>
      </c>
      <c r="G871" s="8">
        <v>57.8316</v>
      </c>
      <c r="H871" s="42">
        <f t="shared" si="73"/>
        <v>0.6693270855415179</v>
      </c>
      <c r="I871" s="43">
        <f t="shared" si="74"/>
        <v>-0.7626384087891833</v>
      </c>
      <c r="J871" s="44">
        <v>0</v>
      </c>
      <c r="K871" s="33">
        <f t="shared" si="75"/>
        <v>0.671692410690319</v>
      </c>
      <c r="L871" s="33">
        <f t="shared" si="76"/>
        <v>-0.7619567614925185</v>
      </c>
      <c r="M871" s="45">
        <f t="shared" si="77"/>
        <v>0.00014174449724950144</v>
      </c>
    </row>
    <row r="872" spans="1:13" ht="12.75">
      <c r="A872" s="26">
        <v>39298</v>
      </c>
      <c r="B872" s="21">
        <v>0.25</v>
      </c>
      <c r="C872" s="2">
        <v>131.5109</v>
      </c>
      <c r="D872" s="2">
        <v>1.0146</v>
      </c>
      <c r="E872" s="9">
        <v>19.6396</v>
      </c>
      <c r="F872" s="7">
        <v>3.5423</v>
      </c>
      <c r="G872" s="8">
        <v>57.835</v>
      </c>
      <c r="H872" s="42">
        <f t="shared" si="73"/>
        <v>0.6724388509920843</v>
      </c>
      <c r="I872" s="43">
        <f t="shared" si="74"/>
        <v>-0.7597625626973504</v>
      </c>
      <c r="J872" s="44">
        <v>0</v>
      </c>
      <c r="K872" s="33">
        <f t="shared" si="75"/>
        <v>0.6747567752197262</v>
      </c>
      <c r="L872" s="33">
        <f t="shared" si="76"/>
        <v>-0.758935381396606</v>
      </c>
      <c r="M872" s="45">
        <f t="shared" si="77"/>
        <v>0.0001523510253406724</v>
      </c>
    </row>
    <row r="873" spans="1:13" ht="12.75">
      <c r="A873" s="26">
        <v>39298</v>
      </c>
      <c r="B873" s="21">
        <v>0.5</v>
      </c>
      <c r="C873" s="2">
        <v>131.7502</v>
      </c>
      <c r="D873" s="2">
        <v>1.0146</v>
      </c>
      <c r="E873" s="9">
        <v>23.2031</v>
      </c>
      <c r="F873" s="7">
        <v>3.7752</v>
      </c>
      <c r="G873" s="8">
        <v>57.8447</v>
      </c>
      <c r="H873" s="42">
        <f t="shared" si="73"/>
        <v>0.6756061805736313</v>
      </c>
      <c r="I873" s="43">
        <f t="shared" si="74"/>
        <v>-0.7569474544317524</v>
      </c>
      <c r="J873" s="44">
        <v>0</v>
      </c>
      <c r="K873" s="33">
        <f t="shared" si="75"/>
        <v>0.6778680013381877</v>
      </c>
      <c r="L873" s="33">
        <f t="shared" si="76"/>
        <v>-0.7559778919538461</v>
      </c>
      <c r="M873" s="45">
        <f t="shared" si="77"/>
        <v>0.00016238101535773704</v>
      </c>
    </row>
    <row r="874" spans="1:13" ht="12.75">
      <c r="A874" s="26">
        <v>39298</v>
      </c>
      <c r="B874" s="21">
        <v>0.75</v>
      </c>
      <c r="C874" s="2">
        <v>131.9895</v>
      </c>
      <c r="D874" s="2">
        <v>1.0146</v>
      </c>
      <c r="E874" s="9">
        <v>26.766</v>
      </c>
      <c r="F874" s="7">
        <v>3.9935</v>
      </c>
      <c r="G874" s="8">
        <v>57.8606</v>
      </c>
      <c r="H874" s="42">
        <f t="shared" si="73"/>
        <v>0.6787617250594374</v>
      </c>
      <c r="I874" s="43">
        <f t="shared" si="74"/>
        <v>-0.7541191421747206</v>
      </c>
      <c r="J874" s="44">
        <v>0</v>
      </c>
      <c r="K874" s="33">
        <f t="shared" si="75"/>
        <v>0.6809589568341506</v>
      </c>
      <c r="L874" s="33">
        <f t="shared" si="76"/>
        <v>-0.7530108766108832</v>
      </c>
      <c r="M874" s="45">
        <f t="shared" si="77"/>
        <v>0.0001718030749120708</v>
      </c>
    </row>
    <row r="875" spans="1:13" ht="12.75">
      <c r="A875" s="26">
        <v>39299</v>
      </c>
      <c r="B875" s="21">
        <v>0</v>
      </c>
      <c r="C875" s="2">
        <v>132.2289</v>
      </c>
      <c r="D875" s="2">
        <v>1.0145</v>
      </c>
      <c r="E875" s="9">
        <v>30.3275</v>
      </c>
      <c r="F875" s="7">
        <v>4.1962</v>
      </c>
      <c r="G875" s="8">
        <v>57.8824</v>
      </c>
      <c r="H875" s="42">
        <f t="shared" si="73"/>
        <v>0.6818395312143025</v>
      </c>
      <c r="I875" s="43">
        <f t="shared" si="74"/>
        <v>-0.7512024385433397</v>
      </c>
      <c r="J875" s="44">
        <v>0</v>
      </c>
      <c r="K875" s="33">
        <f t="shared" si="75"/>
        <v>0.6839639363293135</v>
      </c>
      <c r="L875" s="33">
        <f t="shared" si="76"/>
        <v>-0.749959668225734</v>
      </c>
      <c r="M875" s="45">
        <f t="shared" si="77"/>
        <v>0.0001805761567510749</v>
      </c>
    </row>
    <row r="876" spans="1:13" ht="12.75">
      <c r="A876" s="26">
        <v>39299</v>
      </c>
      <c r="B876" s="21">
        <v>0.25</v>
      </c>
      <c r="C876" s="2">
        <v>132.4682</v>
      </c>
      <c r="D876" s="2">
        <v>1.0145</v>
      </c>
      <c r="E876" s="9">
        <v>33.8872</v>
      </c>
      <c r="F876" s="7">
        <v>4.3826</v>
      </c>
      <c r="G876" s="8">
        <v>57.9097</v>
      </c>
      <c r="H876" s="42">
        <f t="shared" si="73"/>
        <v>0.6849710269257365</v>
      </c>
      <c r="I876" s="43">
        <f t="shared" si="74"/>
        <v>-0.7483481424259045</v>
      </c>
      <c r="J876" s="44">
        <v>0</v>
      </c>
      <c r="K876" s="33">
        <f t="shared" si="75"/>
        <v>0.687014636453138</v>
      </c>
      <c r="L876" s="33">
        <f t="shared" si="76"/>
        <v>-0.7469755564131458</v>
      </c>
      <c r="M876" s="45">
        <f t="shared" si="77"/>
        <v>0.0001886711836702337</v>
      </c>
    </row>
    <row r="877" spans="1:13" ht="12.75">
      <c r="A877" s="26">
        <v>39299</v>
      </c>
      <c r="B877" s="21">
        <v>0.5</v>
      </c>
      <c r="C877" s="2">
        <v>132.7076</v>
      </c>
      <c r="D877" s="2">
        <v>1.0145</v>
      </c>
      <c r="E877" s="9">
        <v>37.4445</v>
      </c>
      <c r="F877" s="7">
        <v>4.5519</v>
      </c>
      <c r="G877" s="8">
        <v>57.9425</v>
      </c>
      <c r="H877" s="42">
        <f t="shared" si="73"/>
        <v>0.6880918752919105</v>
      </c>
      <c r="I877" s="43">
        <f t="shared" si="74"/>
        <v>-0.745479591375419</v>
      </c>
      <c r="J877" s="44">
        <v>0</v>
      </c>
      <c r="K877" s="33">
        <f t="shared" si="75"/>
        <v>0.6900470384567969</v>
      </c>
      <c r="L877" s="33">
        <f t="shared" si="76"/>
        <v>-0.7439823486643653</v>
      </c>
      <c r="M877" s="45">
        <f t="shared" si="77"/>
        <v>0.0001960554870912022</v>
      </c>
    </row>
    <row r="878" spans="1:13" ht="12.75">
      <c r="A878" s="26">
        <v>39299</v>
      </c>
      <c r="B878" s="21">
        <v>0.75</v>
      </c>
      <c r="C878" s="2">
        <v>132.947</v>
      </c>
      <c r="D878" s="2">
        <v>1.0144</v>
      </c>
      <c r="E878" s="9">
        <v>40.9987</v>
      </c>
      <c r="F878" s="7">
        <v>4.7037</v>
      </c>
      <c r="G878" s="8">
        <v>57.9804</v>
      </c>
      <c r="H878" s="42">
        <f t="shared" si="73"/>
        <v>0.6911325785766038</v>
      </c>
      <c r="I878" s="43">
        <f t="shared" si="74"/>
        <v>-0.7425248270799129</v>
      </c>
      <c r="J878" s="44">
        <v>0</v>
      </c>
      <c r="K878" s="33">
        <f t="shared" si="75"/>
        <v>0.6929919799251474</v>
      </c>
      <c r="L878" s="33">
        <f t="shared" si="76"/>
        <v>-0.7409085482144855</v>
      </c>
      <c r="M878" s="45">
        <f t="shared" si="77"/>
        <v>0.00020271173434913424</v>
      </c>
    </row>
    <row r="879" spans="1:13" ht="12.75">
      <c r="A879" s="26">
        <v>39300</v>
      </c>
      <c r="B879" s="21">
        <v>0</v>
      </c>
      <c r="C879" s="2">
        <v>133.1864</v>
      </c>
      <c r="D879" s="2">
        <v>1.0144</v>
      </c>
      <c r="E879" s="9">
        <v>44.5493</v>
      </c>
      <c r="F879" s="7">
        <v>4.8372</v>
      </c>
      <c r="G879" s="8">
        <v>58.0232</v>
      </c>
      <c r="H879" s="42">
        <f t="shared" si="73"/>
        <v>0.6942290415637475</v>
      </c>
      <c r="I879" s="43">
        <f t="shared" si="74"/>
        <v>-0.7396305820133998</v>
      </c>
      <c r="J879" s="44">
        <v>0</v>
      </c>
      <c r="K879" s="33">
        <f t="shared" si="75"/>
        <v>0.6959857320580035</v>
      </c>
      <c r="L879" s="33">
        <f t="shared" si="76"/>
        <v>-0.7379013133330995</v>
      </c>
      <c r="M879" s="45">
        <f t="shared" si="77"/>
        <v>0.00020860546953447816</v>
      </c>
    </row>
    <row r="880" spans="1:13" ht="12.75">
      <c r="A880" s="26">
        <v>39300</v>
      </c>
      <c r="B880" s="21">
        <v>0.25</v>
      </c>
      <c r="C880" s="2">
        <v>133.4258</v>
      </c>
      <c r="D880" s="2">
        <v>1.0144</v>
      </c>
      <c r="E880" s="9">
        <v>48.0958</v>
      </c>
      <c r="F880" s="7">
        <v>4.9521</v>
      </c>
      <c r="G880" s="8">
        <v>58.0708</v>
      </c>
      <c r="H880" s="42">
        <f t="shared" si="73"/>
        <v>0.6973133844796396</v>
      </c>
      <c r="I880" s="43">
        <f t="shared" si="74"/>
        <v>-0.7367234242411124</v>
      </c>
      <c r="J880" s="44">
        <v>0</v>
      </c>
      <c r="K880" s="33">
        <f t="shared" si="75"/>
        <v>0.6989608083320207</v>
      </c>
      <c r="L880" s="33">
        <f t="shared" si="76"/>
        <v>-0.7348876110988578</v>
      </c>
      <c r="M880" s="45">
        <f t="shared" si="77"/>
        <v>0.00021372354686362844</v>
      </c>
    </row>
    <row r="881" spans="1:13" ht="12.75">
      <c r="A881" s="26">
        <v>39300</v>
      </c>
      <c r="B881" s="21">
        <v>0.5</v>
      </c>
      <c r="C881" s="2">
        <v>133.6653</v>
      </c>
      <c r="D881" s="2">
        <v>1.0143</v>
      </c>
      <c r="E881" s="9">
        <v>51.6376</v>
      </c>
      <c r="F881" s="7">
        <v>5.0479</v>
      </c>
      <c r="G881" s="8">
        <v>58.1231</v>
      </c>
      <c r="H881" s="42">
        <f t="shared" si="73"/>
        <v>0.7003177897608869</v>
      </c>
      <c r="I881" s="43">
        <f t="shared" si="74"/>
        <v>-0.733729843569434</v>
      </c>
      <c r="J881" s="44">
        <v>0</v>
      </c>
      <c r="K881" s="33">
        <f t="shared" si="75"/>
        <v>0.701849811140131</v>
      </c>
      <c r="L881" s="33">
        <f t="shared" si="76"/>
        <v>-0.7317943056917714</v>
      </c>
      <c r="M881" s="45">
        <f t="shared" si="77"/>
        <v>0.0002180436967362174</v>
      </c>
    </row>
    <row r="882" spans="1:13" ht="12.75">
      <c r="A882" s="26">
        <v>39300</v>
      </c>
      <c r="B882" s="21">
        <v>0.75</v>
      </c>
      <c r="C882" s="2">
        <v>133.9048</v>
      </c>
      <c r="D882" s="2">
        <v>1.0143</v>
      </c>
      <c r="E882" s="9">
        <v>55.174</v>
      </c>
      <c r="F882" s="7">
        <v>5.1245</v>
      </c>
      <c r="G882" s="8">
        <v>58.1798</v>
      </c>
      <c r="H882" s="42">
        <f t="shared" si="73"/>
        <v>0.7033786999166892</v>
      </c>
      <c r="I882" s="43">
        <f t="shared" si="74"/>
        <v>-0.7307960690257631</v>
      </c>
      <c r="J882" s="44">
        <v>0</v>
      </c>
      <c r="K882" s="33">
        <f t="shared" si="75"/>
        <v>0.7047896222503912</v>
      </c>
      <c r="L882" s="33">
        <f t="shared" si="76"/>
        <v>-0.7287679822519969</v>
      </c>
      <c r="M882" s="45">
        <f t="shared" si="77"/>
        <v>0.00022155959163472477</v>
      </c>
    </row>
    <row r="883" spans="1:13" ht="12.75">
      <c r="A883" s="26">
        <v>39301</v>
      </c>
      <c r="B883" s="21">
        <v>0</v>
      </c>
      <c r="C883" s="2">
        <v>134.1443</v>
      </c>
      <c r="D883" s="2">
        <v>1.0143</v>
      </c>
      <c r="E883" s="9">
        <v>58.7047</v>
      </c>
      <c r="F883" s="7">
        <v>5.1815</v>
      </c>
      <c r="G883" s="8">
        <v>58.2409</v>
      </c>
      <c r="H883" s="42">
        <f t="shared" si="73"/>
        <v>0.706427320002648</v>
      </c>
      <c r="I883" s="43">
        <f t="shared" si="74"/>
        <v>-0.7278495253511377</v>
      </c>
      <c r="J883" s="44">
        <v>0</v>
      </c>
      <c r="K883" s="33">
        <f t="shared" si="75"/>
        <v>0.7077119004667393</v>
      </c>
      <c r="L883" s="33">
        <f t="shared" si="76"/>
        <v>-0.7257363711780924</v>
      </c>
      <c r="M883" s="45">
        <f t="shared" si="77"/>
        <v>0.0002242525835497114</v>
      </c>
    </row>
    <row r="884" spans="1:13" ht="12.75">
      <c r="A884" s="26">
        <v>39301</v>
      </c>
      <c r="B884" s="21">
        <v>0.25</v>
      </c>
      <c r="C884" s="2">
        <v>134.3838</v>
      </c>
      <c r="D884" s="2">
        <v>1.0142</v>
      </c>
      <c r="E884" s="9">
        <v>62.229</v>
      </c>
      <c r="F884" s="7">
        <v>5.2188</v>
      </c>
      <c r="G884" s="8">
        <v>58.3063</v>
      </c>
      <c r="H884" s="42">
        <f t="shared" si="73"/>
        <v>0.7093936506204955</v>
      </c>
      <c r="I884" s="43">
        <f t="shared" si="74"/>
        <v>-0.7248187969826158</v>
      </c>
      <c r="J884" s="44">
        <v>0</v>
      </c>
      <c r="K884" s="33">
        <f t="shared" si="75"/>
        <v>0.7105471277402632</v>
      </c>
      <c r="L884" s="33">
        <f t="shared" si="76"/>
        <v>-0.7226283463143685</v>
      </c>
      <c r="M884" s="45">
        <f t="shared" si="77"/>
        <v>0.00022611608294739838</v>
      </c>
    </row>
    <row r="885" spans="1:13" ht="12.75">
      <c r="A885" s="26">
        <v>39301</v>
      </c>
      <c r="B885" s="21">
        <v>0.5</v>
      </c>
      <c r="C885" s="2">
        <v>134.6234</v>
      </c>
      <c r="D885" s="2">
        <v>1.0142</v>
      </c>
      <c r="E885" s="9">
        <v>65.7463</v>
      </c>
      <c r="F885" s="7">
        <v>5.2365</v>
      </c>
      <c r="G885" s="8">
        <v>58.376</v>
      </c>
      <c r="H885" s="42">
        <f t="shared" si="73"/>
        <v>0.7124184927127182</v>
      </c>
      <c r="I885" s="43">
        <f t="shared" si="74"/>
        <v>-0.7218459193213872</v>
      </c>
      <c r="J885" s="44">
        <v>0</v>
      </c>
      <c r="K885" s="33">
        <f t="shared" si="75"/>
        <v>0.7134365999482141</v>
      </c>
      <c r="L885" s="33">
        <f t="shared" si="76"/>
        <v>-0.7195861947579575</v>
      </c>
      <c r="M885" s="45">
        <f t="shared" si="77"/>
        <v>0.0002271520577614099</v>
      </c>
    </row>
    <row r="886" spans="1:13" ht="12.75">
      <c r="A886" s="26">
        <v>39301</v>
      </c>
      <c r="B886" s="21">
        <v>0.75</v>
      </c>
      <c r="C886" s="2">
        <v>134.863</v>
      </c>
      <c r="D886" s="2">
        <v>1.0142</v>
      </c>
      <c r="E886" s="9">
        <v>69.2561</v>
      </c>
      <c r="F886" s="7">
        <v>5.2346</v>
      </c>
      <c r="G886" s="8">
        <v>58.4499</v>
      </c>
      <c r="H886" s="42">
        <f t="shared" si="73"/>
        <v>0.715430876386486</v>
      </c>
      <c r="I886" s="43">
        <f t="shared" si="74"/>
        <v>-0.71886041837958</v>
      </c>
      <c r="J886" s="44">
        <v>0</v>
      </c>
      <c r="K886" s="33">
        <f t="shared" si="75"/>
        <v>0.7163098493110416</v>
      </c>
      <c r="L886" s="33">
        <f t="shared" si="76"/>
        <v>-0.7165396632683986</v>
      </c>
      <c r="M886" s="45">
        <f t="shared" si="77"/>
        <v>0.00022735732272898462</v>
      </c>
    </row>
    <row r="887" spans="1:13" ht="12.75">
      <c r="A887" s="26">
        <v>39302</v>
      </c>
      <c r="B887" s="21">
        <v>0</v>
      </c>
      <c r="C887" s="2">
        <v>135.1026</v>
      </c>
      <c r="D887" s="2">
        <v>1.0141</v>
      </c>
      <c r="E887" s="9">
        <v>72.7578</v>
      </c>
      <c r="F887" s="7">
        <v>5.2131</v>
      </c>
      <c r="G887" s="8">
        <v>58.5279</v>
      </c>
      <c r="H887" s="42">
        <f t="shared" si="73"/>
        <v>0.7183599117758954</v>
      </c>
      <c r="I887" s="43">
        <f t="shared" si="74"/>
        <v>-0.7157917624234913</v>
      </c>
      <c r="J887" s="44">
        <v>0</v>
      </c>
      <c r="K887" s="33">
        <f t="shared" si="75"/>
        <v>0.7190965030965195</v>
      </c>
      <c r="L887" s="33">
        <f t="shared" si="76"/>
        <v>-0.7134184098732358</v>
      </c>
      <c r="M887" s="45">
        <f t="shared" si="77"/>
        <v>0.0002267282449819435</v>
      </c>
    </row>
    <row r="888" spans="1:13" ht="12.75">
      <c r="A888" s="26">
        <v>39302</v>
      </c>
      <c r="B888" s="21">
        <v>0.25</v>
      </c>
      <c r="C888" s="2">
        <v>135.3422</v>
      </c>
      <c r="D888" s="2">
        <v>1.0141</v>
      </c>
      <c r="E888" s="9">
        <v>76.2508</v>
      </c>
      <c r="F888" s="7">
        <v>5.1724</v>
      </c>
      <c r="G888" s="8">
        <v>58.6101</v>
      </c>
      <c r="H888" s="42">
        <f t="shared" si="73"/>
        <v>0.7213469262460458</v>
      </c>
      <c r="I888" s="43">
        <f t="shared" si="74"/>
        <v>-0.7127814686110896</v>
      </c>
      <c r="J888" s="44">
        <v>0</v>
      </c>
      <c r="K888" s="33">
        <f t="shared" si="75"/>
        <v>0.721938416564753</v>
      </c>
      <c r="L888" s="33">
        <f t="shared" si="76"/>
        <v>-0.7103641009947405</v>
      </c>
      <c r="M888" s="45">
        <f t="shared" si="77"/>
        <v>0.00022527890115447006</v>
      </c>
    </row>
    <row r="889" spans="1:13" ht="12.75">
      <c r="A889" s="26">
        <v>39302</v>
      </c>
      <c r="B889" s="21">
        <v>0.5</v>
      </c>
      <c r="C889" s="2">
        <v>135.5819</v>
      </c>
      <c r="D889" s="2">
        <v>1.014</v>
      </c>
      <c r="E889" s="9">
        <v>79.7346</v>
      </c>
      <c r="F889" s="7">
        <v>5.1127</v>
      </c>
      <c r="G889" s="8">
        <v>58.6964</v>
      </c>
      <c r="H889" s="42">
        <f t="shared" si="73"/>
        <v>0.7242511397615818</v>
      </c>
      <c r="I889" s="43">
        <f t="shared" si="74"/>
        <v>-0.7096874569513327</v>
      </c>
      <c r="J889" s="44">
        <v>0</v>
      </c>
      <c r="K889" s="33">
        <f t="shared" si="75"/>
        <v>0.7246953371647332</v>
      </c>
      <c r="L889" s="33">
        <f t="shared" si="76"/>
        <v>-0.7072347781284926</v>
      </c>
      <c r="M889" s="45">
        <f t="shared" si="77"/>
        <v>0.00022301356250785696</v>
      </c>
    </row>
    <row r="890" spans="1:13" ht="12.75">
      <c r="A890" s="26">
        <v>39302</v>
      </c>
      <c r="B890" s="21">
        <v>0.75</v>
      </c>
      <c r="C890" s="2">
        <v>135.8215</v>
      </c>
      <c r="D890" s="2">
        <v>1.014</v>
      </c>
      <c r="E890" s="9">
        <v>83.2087</v>
      </c>
      <c r="F890" s="7">
        <v>5.0343</v>
      </c>
      <c r="G890" s="8">
        <v>58.7869</v>
      </c>
      <c r="H890" s="42">
        <f t="shared" si="73"/>
        <v>0.7272125757558304</v>
      </c>
      <c r="I890" s="43">
        <f t="shared" si="74"/>
        <v>-0.7066525805957059</v>
      </c>
      <c r="J890" s="44">
        <v>0</v>
      </c>
      <c r="K890" s="33">
        <f t="shared" si="75"/>
        <v>0.7275078213794272</v>
      </c>
      <c r="L890" s="33">
        <f t="shared" si="76"/>
        <v>-0.7041733745642271</v>
      </c>
      <c r="M890" s="45">
        <f t="shared" si="77"/>
        <v>0.000219941255821392</v>
      </c>
    </row>
    <row r="891" spans="1:13" ht="12.75">
      <c r="A891" s="26">
        <v>39303</v>
      </c>
      <c r="B891" s="21">
        <v>0</v>
      </c>
      <c r="C891" s="2">
        <v>136.0612</v>
      </c>
      <c r="D891" s="2">
        <v>1.014</v>
      </c>
      <c r="E891" s="9">
        <v>86.6723</v>
      </c>
      <c r="F891" s="7">
        <v>4.9378</v>
      </c>
      <c r="G891" s="8">
        <v>58.8816</v>
      </c>
      <c r="H891" s="42">
        <f t="shared" si="73"/>
        <v>0.7301625226419777</v>
      </c>
      <c r="I891" s="43">
        <f t="shared" si="74"/>
        <v>-0.7036040722800739</v>
      </c>
      <c r="J891" s="44">
        <v>0</v>
      </c>
      <c r="K891" s="33">
        <f t="shared" si="75"/>
        <v>0.7303077039826587</v>
      </c>
      <c r="L891" s="33">
        <f t="shared" si="76"/>
        <v>-0.7011071756583381</v>
      </c>
      <c r="M891" s="45">
        <f t="shared" si="77"/>
        <v>0.00021608338557413796</v>
      </c>
    </row>
    <row r="892" spans="1:13" ht="12.75">
      <c r="A892" s="26">
        <v>39303</v>
      </c>
      <c r="B892" s="21">
        <v>0.25</v>
      </c>
      <c r="C892" s="2">
        <v>136.3009</v>
      </c>
      <c r="D892" s="2">
        <v>1.0139</v>
      </c>
      <c r="E892" s="9">
        <v>90.125</v>
      </c>
      <c r="F892" s="7">
        <v>4.8236</v>
      </c>
      <c r="G892" s="8">
        <v>58.9804</v>
      </c>
      <c r="H892" s="42">
        <f t="shared" si="73"/>
        <v>0.7330273923505564</v>
      </c>
      <c r="I892" s="43">
        <f t="shared" si="74"/>
        <v>-0.7004741623098911</v>
      </c>
      <c r="J892" s="44">
        <v>0</v>
      </c>
      <c r="K892" s="33">
        <f t="shared" si="75"/>
        <v>0.7330219256848144</v>
      </c>
      <c r="L892" s="33">
        <f t="shared" si="76"/>
        <v>-0.6979684312851776</v>
      </c>
      <c r="M892" s="45">
        <f t="shared" si="77"/>
        <v>0.00021145203483564494</v>
      </c>
    </row>
    <row r="893" spans="1:13" ht="12.75">
      <c r="A893" s="26">
        <v>39303</v>
      </c>
      <c r="B893" s="21">
        <v>0.5</v>
      </c>
      <c r="C893" s="2">
        <v>136.5407</v>
      </c>
      <c r="D893" s="2">
        <v>1.0139</v>
      </c>
      <c r="E893" s="9">
        <v>93.5662</v>
      </c>
      <c r="F893" s="7">
        <v>4.6924</v>
      </c>
      <c r="G893" s="8">
        <v>59.0834</v>
      </c>
      <c r="H893" s="42">
        <f t="shared" si="73"/>
        <v>0.7359526578723856</v>
      </c>
      <c r="I893" s="43">
        <f t="shared" si="74"/>
        <v>-0.6974000970537438</v>
      </c>
      <c r="J893" s="44">
        <v>0</v>
      </c>
      <c r="K893" s="33">
        <f t="shared" si="75"/>
        <v>0.7357964946947861</v>
      </c>
      <c r="L893" s="33">
        <f t="shared" si="76"/>
        <v>-0.6948943672461108</v>
      </c>
      <c r="M893" s="45">
        <f t="shared" si="77"/>
        <v>0.00020607291515485553</v>
      </c>
    </row>
    <row r="894" spans="1:13" ht="12.75">
      <c r="A894" s="26">
        <v>39303</v>
      </c>
      <c r="B894" s="21">
        <v>0.75</v>
      </c>
      <c r="C894" s="2">
        <v>136.7804</v>
      </c>
      <c r="D894" s="2">
        <v>1.0139</v>
      </c>
      <c r="E894" s="9">
        <v>96.9954</v>
      </c>
      <c r="F894" s="7">
        <v>4.5447</v>
      </c>
      <c r="G894" s="8">
        <v>59.1905</v>
      </c>
      <c r="H894" s="42">
        <f t="shared" si="73"/>
        <v>0.7388638201200077</v>
      </c>
      <c r="I894" s="43">
        <f t="shared" si="74"/>
        <v>-0.6943151052063241</v>
      </c>
      <c r="J894" s="44">
        <v>0</v>
      </c>
      <c r="K894" s="33">
        <f t="shared" si="75"/>
        <v>0.738557438012099</v>
      </c>
      <c r="L894" s="33">
        <f t="shared" si="76"/>
        <v>-0.691818165908452</v>
      </c>
      <c r="M894" s="45">
        <f t="shared" si="77"/>
        <v>0.00019996212034313455</v>
      </c>
    </row>
    <row r="895" spans="1:13" ht="12.75">
      <c r="A895" s="26">
        <v>39304</v>
      </c>
      <c r="B895" s="21">
        <v>0</v>
      </c>
      <c r="C895" s="2">
        <v>137.0202</v>
      </c>
      <c r="D895" s="2">
        <v>1.0138</v>
      </c>
      <c r="E895" s="9">
        <v>100.412</v>
      </c>
      <c r="F895" s="7">
        <v>4.3813</v>
      </c>
      <c r="G895" s="8">
        <v>59.3017</v>
      </c>
      <c r="H895" s="42">
        <f t="shared" si="73"/>
        <v>0.7416900976907834</v>
      </c>
      <c r="I895" s="43">
        <f t="shared" si="74"/>
        <v>-0.6911484927187761</v>
      </c>
      <c r="J895" s="44">
        <v>0</v>
      </c>
      <c r="K895" s="33">
        <f t="shared" si="75"/>
        <v>0.7412344980520505</v>
      </c>
      <c r="L895" s="33">
        <f t="shared" si="76"/>
        <v>-0.6886690503364852</v>
      </c>
      <c r="M895" s="45">
        <f t="shared" si="77"/>
        <v>0.00019314915430126267</v>
      </c>
    </row>
    <row r="896" spans="1:13" ht="12.75">
      <c r="A896" s="26">
        <v>39304</v>
      </c>
      <c r="B896" s="21">
        <v>0.25</v>
      </c>
      <c r="C896" s="2">
        <v>137.26</v>
      </c>
      <c r="D896" s="2">
        <v>1.0138</v>
      </c>
      <c r="E896" s="9">
        <v>103.8155</v>
      </c>
      <c r="F896" s="7">
        <v>4.203</v>
      </c>
      <c r="G896" s="8">
        <v>59.4169</v>
      </c>
      <c r="H896" s="42">
        <f t="shared" si="73"/>
        <v>0.7445762567348182</v>
      </c>
      <c r="I896" s="43">
        <f t="shared" si="74"/>
        <v>-0.6880382532292563</v>
      </c>
      <c r="J896" s="44">
        <v>0</v>
      </c>
      <c r="K896" s="33">
        <f t="shared" si="75"/>
        <v>0.7439729524225495</v>
      </c>
      <c r="L896" s="33">
        <f t="shared" si="76"/>
        <v>-0.6855849033433608</v>
      </c>
      <c r="M896" s="45">
        <f t="shared" si="77"/>
        <v>0.00018566319319775903</v>
      </c>
    </row>
    <row r="897" spans="1:13" ht="12.75">
      <c r="A897" s="26">
        <v>39304</v>
      </c>
      <c r="B897" s="21">
        <v>0.5</v>
      </c>
      <c r="C897" s="2">
        <v>137.4998</v>
      </c>
      <c r="D897" s="2">
        <v>1.0137</v>
      </c>
      <c r="E897" s="9">
        <v>107.2054</v>
      </c>
      <c r="F897" s="7">
        <v>4.0105</v>
      </c>
      <c r="G897" s="8">
        <v>59.5361</v>
      </c>
      <c r="H897" s="42">
        <f t="shared" si="73"/>
        <v>0.7473756457570765</v>
      </c>
      <c r="I897" s="43">
        <f t="shared" si="74"/>
        <v>-0.6848484022973208</v>
      </c>
      <c r="J897" s="44">
        <v>0</v>
      </c>
      <c r="K897" s="33">
        <f t="shared" si="75"/>
        <v>0.7466266495988947</v>
      </c>
      <c r="L897" s="33">
        <f t="shared" si="76"/>
        <v>-0.6824295936904685</v>
      </c>
      <c r="M897" s="45">
        <f t="shared" si="77"/>
        <v>0.00017752937027966733</v>
      </c>
    </row>
    <row r="898" spans="1:13" ht="12.75">
      <c r="A898" s="26">
        <v>39304</v>
      </c>
      <c r="B898" s="21">
        <v>0.75</v>
      </c>
      <c r="C898" s="2">
        <v>137.7397</v>
      </c>
      <c r="D898" s="2">
        <v>1.0137</v>
      </c>
      <c r="E898" s="9">
        <v>110.5812</v>
      </c>
      <c r="F898" s="7">
        <v>3.8047</v>
      </c>
      <c r="G898" s="8">
        <v>59.6592</v>
      </c>
      <c r="H898" s="42">
        <f t="shared" si="73"/>
        <v>0.7502365771314496</v>
      </c>
      <c r="I898" s="43">
        <f t="shared" si="74"/>
        <v>-0.6817131129251415</v>
      </c>
      <c r="J898" s="44">
        <v>0</v>
      </c>
      <c r="K898" s="33">
        <f t="shared" si="75"/>
        <v>0.7493443903742167</v>
      </c>
      <c r="L898" s="33">
        <f t="shared" si="76"/>
        <v>-0.6793371216470516</v>
      </c>
      <c r="M898" s="45">
        <f t="shared" si="77"/>
        <v>0.00016878141649937073</v>
      </c>
    </row>
    <row r="899" spans="1:13" ht="12.75">
      <c r="A899" s="26">
        <v>39305</v>
      </c>
      <c r="B899" s="21">
        <v>0</v>
      </c>
      <c r="C899" s="2">
        <v>137.9795</v>
      </c>
      <c r="D899" s="2">
        <v>1.0137</v>
      </c>
      <c r="E899" s="9">
        <v>113.9425</v>
      </c>
      <c r="F899" s="7">
        <v>3.5866</v>
      </c>
      <c r="G899" s="8">
        <v>59.7861</v>
      </c>
      <c r="H899" s="42">
        <f t="shared" si="73"/>
        <v>0.7530831715469173</v>
      </c>
      <c r="I899" s="43">
        <f t="shared" si="74"/>
        <v>-0.6785671866019136</v>
      </c>
      <c r="J899" s="44">
        <v>0</v>
      </c>
      <c r="K899" s="33">
        <f t="shared" si="75"/>
        <v>0.7520507656641916</v>
      </c>
      <c r="L899" s="33">
        <f t="shared" si="76"/>
        <v>-0.6762420880652918</v>
      </c>
      <c r="M899" s="45">
        <f t="shared" si="77"/>
        <v>0.0001594577036930476</v>
      </c>
    </row>
    <row r="900" spans="1:13" ht="12.75">
      <c r="A900" s="26">
        <v>39305</v>
      </c>
      <c r="B900" s="21">
        <v>0.25</v>
      </c>
      <c r="C900" s="2">
        <v>138.2194</v>
      </c>
      <c r="D900" s="2">
        <v>1.0136</v>
      </c>
      <c r="E900" s="9">
        <v>117.2889</v>
      </c>
      <c r="F900" s="7">
        <v>3.357</v>
      </c>
      <c r="G900" s="8">
        <v>59.9165</v>
      </c>
      <c r="H900" s="42">
        <f t="shared" si="73"/>
        <v>0.7558431830718421</v>
      </c>
      <c r="I900" s="43">
        <f t="shared" si="74"/>
        <v>-0.6753414266901047</v>
      </c>
      <c r="J900" s="44">
        <v>0</v>
      </c>
      <c r="K900" s="33">
        <f t="shared" si="75"/>
        <v>0.7546739875737704</v>
      </c>
      <c r="L900" s="33">
        <f t="shared" si="76"/>
        <v>-0.673075074730904</v>
      </c>
      <c r="M900" s="45">
        <f t="shared" si="77"/>
        <v>0.00014958748999175975</v>
      </c>
    </row>
    <row r="901" spans="1:13" ht="12.75">
      <c r="A901" s="26">
        <v>39305</v>
      </c>
      <c r="B901" s="21">
        <v>0.5</v>
      </c>
      <c r="C901" s="2">
        <v>138.4593</v>
      </c>
      <c r="D901" s="2">
        <v>1.0136</v>
      </c>
      <c r="E901" s="9">
        <v>120.6199</v>
      </c>
      <c r="F901" s="7">
        <v>3.1169</v>
      </c>
      <c r="G901" s="8">
        <v>60.0504</v>
      </c>
      <c r="H901" s="42">
        <f t="shared" si="73"/>
        <v>0.7586642342054766</v>
      </c>
      <c r="I901" s="43">
        <f t="shared" si="74"/>
        <v>-0.6721707667977074</v>
      </c>
      <c r="J901" s="44">
        <v>0</v>
      </c>
      <c r="K901" s="33">
        <f t="shared" si="75"/>
        <v>0.7573621182011495</v>
      </c>
      <c r="L901" s="33">
        <f t="shared" si="76"/>
        <v>-0.6699707531681964</v>
      </c>
      <c r="M901" s="45">
        <f t="shared" si="77"/>
        <v>0.00013921003762342804</v>
      </c>
    </row>
    <row r="902" spans="1:13" ht="12.75">
      <c r="A902" s="26">
        <v>39305</v>
      </c>
      <c r="B902" s="21">
        <v>0.75</v>
      </c>
      <c r="C902" s="2">
        <v>138.6993</v>
      </c>
      <c r="D902" s="2">
        <v>1.0135</v>
      </c>
      <c r="E902" s="9">
        <v>123.9354</v>
      </c>
      <c r="F902" s="7">
        <v>2.8673</v>
      </c>
      <c r="G902" s="8">
        <v>60.1874</v>
      </c>
      <c r="H902" s="42">
        <f t="shared" si="73"/>
        <v>0.7613980269510013</v>
      </c>
      <c r="I902" s="43">
        <f t="shared" si="74"/>
        <v>-0.6689209927600736</v>
      </c>
      <c r="J902" s="44">
        <v>0</v>
      </c>
      <c r="K902" s="33">
        <f t="shared" si="75"/>
        <v>0.7599672728784647</v>
      </c>
      <c r="L902" s="33">
        <f t="shared" si="76"/>
        <v>-0.6667946451424063</v>
      </c>
      <c r="M902" s="45">
        <f t="shared" si="77"/>
        <v>0.00012836405691672403</v>
      </c>
    </row>
    <row r="903" spans="1:13" ht="12.75">
      <c r="A903" s="26">
        <v>39306</v>
      </c>
      <c r="B903" s="21">
        <v>0</v>
      </c>
      <c r="C903" s="2">
        <v>138.9392</v>
      </c>
      <c r="D903" s="2">
        <v>1.0135</v>
      </c>
      <c r="E903" s="9">
        <v>127.2349</v>
      </c>
      <c r="F903" s="7">
        <v>2.6092</v>
      </c>
      <c r="G903" s="8">
        <v>60.3273</v>
      </c>
      <c r="H903" s="42">
        <f t="shared" si="73"/>
        <v>0.764192146826328</v>
      </c>
      <c r="I903" s="43">
        <f t="shared" si="74"/>
        <v>-0.6657271308343743</v>
      </c>
      <c r="J903" s="44">
        <v>0</v>
      </c>
      <c r="K903" s="33">
        <f t="shared" si="75"/>
        <v>0.7626374423470557</v>
      </c>
      <c r="L903" s="33">
        <f t="shared" si="76"/>
        <v>-0.6636814719386802</v>
      </c>
      <c r="M903" s="45">
        <f t="shared" si="77"/>
        <v>0.0001170892827845188</v>
      </c>
    </row>
    <row r="904" spans="1:13" ht="12.75">
      <c r="A904" s="26">
        <v>39306</v>
      </c>
      <c r="B904" s="21">
        <v>0.25</v>
      </c>
      <c r="C904" s="2">
        <v>139.1792</v>
      </c>
      <c r="D904" s="2">
        <v>1.0135</v>
      </c>
      <c r="E904" s="9">
        <v>130.5183</v>
      </c>
      <c r="F904" s="7">
        <v>2.3436</v>
      </c>
      <c r="G904" s="8">
        <v>60.4698</v>
      </c>
      <c r="H904" s="42">
        <f t="shared" si="73"/>
        <v>0.7669740257223725</v>
      </c>
      <c r="I904" s="43">
        <f t="shared" si="74"/>
        <v>-0.6625202592126658</v>
      </c>
      <c r="J904" s="44">
        <v>0</v>
      </c>
      <c r="K904" s="33">
        <f t="shared" si="75"/>
        <v>0.765300430090588</v>
      </c>
      <c r="L904" s="33">
        <f t="shared" si="76"/>
        <v>-0.6605619973509211</v>
      </c>
      <c r="M904" s="45">
        <f t="shared" si="77"/>
        <v>0.00010542580289330471</v>
      </c>
    </row>
    <row r="905" spans="1:13" ht="12.75">
      <c r="A905" s="26">
        <v>39306</v>
      </c>
      <c r="B905" s="21">
        <v>0.5</v>
      </c>
      <c r="C905" s="2">
        <v>139.4192</v>
      </c>
      <c r="D905" s="2">
        <v>1.0134</v>
      </c>
      <c r="E905" s="9">
        <v>133.7853</v>
      </c>
      <c r="F905" s="7">
        <v>2.0715</v>
      </c>
      <c r="G905" s="8">
        <v>60.6146</v>
      </c>
      <c r="H905" s="42">
        <f t="shared" si="73"/>
        <v>0.7696664984058015</v>
      </c>
      <c r="I905" s="43">
        <f t="shared" si="74"/>
        <v>-0.6592367110771006</v>
      </c>
      <c r="J905" s="44">
        <v>0</v>
      </c>
      <c r="K905" s="33">
        <f t="shared" si="75"/>
        <v>0.7678794278707429</v>
      </c>
      <c r="L905" s="33">
        <f t="shared" si="76"/>
        <v>-0.6573722138260577</v>
      </c>
      <c r="M905" s="45">
        <f t="shared" si="77"/>
        <v>9.34143439140754E-05</v>
      </c>
    </row>
    <row r="906" spans="1:13" ht="12.75">
      <c r="A906" s="26">
        <v>39306</v>
      </c>
      <c r="B906" s="21">
        <v>0.75</v>
      </c>
      <c r="C906" s="2">
        <v>139.6592</v>
      </c>
      <c r="D906" s="2">
        <v>1.0134</v>
      </c>
      <c r="E906" s="9">
        <v>137.0359</v>
      </c>
      <c r="F906" s="7">
        <v>1.7939</v>
      </c>
      <c r="G906" s="8">
        <v>60.7612</v>
      </c>
      <c r="H906" s="42">
        <f t="shared" si="73"/>
        <v>0.7724211423483295</v>
      </c>
      <c r="I906" s="43">
        <f t="shared" si="74"/>
        <v>-0.6560069655524261</v>
      </c>
      <c r="J906" s="44">
        <v>0</v>
      </c>
      <c r="K906" s="33">
        <f t="shared" si="75"/>
        <v>0.770526343388302</v>
      </c>
      <c r="L906" s="33">
        <f t="shared" si="76"/>
        <v>-0.6542422552682851</v>
      </c>
      <c r="M906" s="45">
        <f t="shared" si="77"/>
        <v>8.109603483460114E-05</v>
      </c>
    </row>
    <row r="907" spans="1:13" ht="12.75">
      <c r="A907" s="26">
        <v>39307</v>
      </c>
      <c r="B907" s="21">
        <v>0</v>
      </c>
      <c r="C907" s="2">
        <v>139.8993</v>
      </c>
      <c r="D907" s="2">
        <v>1.0133</v>
      </c>
      <c r="E907" s="9">
        <v>140.2698</v>
      </c>
      <c r="F907" s="7">
        <v>1.5118</v>
      </c>
      <c r="G907" s="8">
        <v>60.9093</v>
      </c>
      <c r="H907" s="42">
        <f t="shared" si="73"/>
        <v>0.7750868813743631</v>
      </c>
      <c r="I907" s="43">
        <f t="shared" si="74"/>
        <v>-0.652699943558573</v>
      </c>
      <c r="J907" s="44">
        <v>0</v>
      </c>
      <c r="K907" s="33">
        <f t="shared" si="75"/>
        <v>0.773090411184858</v>
      </c>
      <c r="L907" s="33">
        <f t="shared" si="76"/>
        <v>-0.6510406636565406</v>
      </c>
      <c r="M907" s="45">
        <f t="shared" si="77"/>
        <v>6.851309076218475E-05</v>
      </c>
    </row>
    <row r="908" spans="1:13" ht="12.75">
      <c r="A908" s="26">
        <v>39307</v>
      </c>
      <c r="B908" s="21">
        <v>0.25</v>
      </c>
      <c r="C908" s="2">
        <v>140.1393</v>
      </c>
      <c r="D908" s="2">
        <v>1.0133</v>
      </c>
      <c r="E908" s="9">
        <v>143.4872</v>
      </c>
      <c r="F908" s="7">
        <v>1.2263</v>
      </c>
      <c r="G908" s="8">
        <v>61.0584</v>
      </c>
      <c r="H908" s="42">
        <f t="shared" si="73"/>
        <v>0.7778140966963585</v>
      </c>
      <c r="I908" s="43">
        <f t="shared" si="74"/>
        <v>-0.6494475506000681</v>
      </c>
      <c r="J908" s="44">
        <v>0</v>
      </c>
      <c r="K908" s="33">
        <f t="shared" si="75"/>
        <v>0.7757222902810278</v>
      </c>
      <c r="L908" s="33">
        <f t="shared" si="76"/>
        <v>-0.647898971968362</v>
      </c>
      <c r="M908" s="45">
        <f t="shared" si="77"/>
        <v>5.57128012369522E-05</v>
      </c>
    </row>
    <row r="909" spans="1:13" ht="12.75">
      <c r="A909" s="26">
        <v>39307</v>
      </c>
      <c r="B909" s="21">
        <v>0.5</v>
      </c>
      <c r="C909" s="2">
        <v>140.3794</v>
      </c>
      <c r="D909" s="2">
        <v>1.0132</v>
      </c>
      <c r="E909" s="9">
        <v>146.688</v>
      </c>
      <c r="F909" s="7">
        <v>0.9382</v>
      </c>
      <c r="G909" s="8">
        <v>61.2081</v>
      </c>
      <c r="H909" s="42">
        <f aca="true" t="shared" si="78" ref="H909:H972">-D909*COS(RADIANS(C909))</f>
        <v>0.7804517639413919</v>
      </c>
      <c r="I909" s="43">
        <f aca="true" t="shared" si="79" ref="I909:I972">-D909*SIN(RADIANS(C909))</f>
        <v>-0.6461186300988155</v>
      </c>
      <c r="J909" s="44">
        <v>0</v>
      </c>
      <c r="K909" s="33">
        <f aca="true" t="shared" si="80" ref="K909:K972">H909+G909*$I$2/$I$3*COS(RADIANS(E909))*COS(RADIANS(F909))</f>
        <v>0.7782712154971111</v>
      </c>
      <c r="L909" s="33">
        <f aca="true" t="shared" si="81" ref="L909:L972">I909+G909*$I$2/$I$3*SIN(RADIANS(E909))*COS(RADIANS(F909))</f>
        <v>-0.6446856236530596</v>
      </c>
      <c r="M909" s="45">
        <f aca="true" t="shared" si="82" ref="M909:M972">J909+G909*$I$2/$I$3*SIN(RADIANS(F909))</f>
        <v>4.2729806325775216E-05</v>
      </c>
    </row>
    <row r="910" spans="1:13" ht="12.75">
      <c r="A910" s="26">
        <v>39307</v>
      </c>
      <c r="B910" s="21">
        <v>0.75</v>
      </c>
      <c r="C910" s="2">
        <v>140.6195</v>
      </c>
      <c r="D910" s="2">
        <v>1.0132</v>
      </c>
      <c r="E910" s="9">
        <v>149.8723</v>
      </c>
      <c r="F910" s="7">
        <v>0.6486</v>
      </c>
      <c r="G910" s="8">
        <v>61.3577</v>
      </c>
      <c r="H910" s="42">
        <f t="shared" si="78"/>
        <v>0.7831524865096369</v>
      </c>
      <c r="I910" s="43">
        <f t="shared" si="79"/>
        <v>-0.6428424557181744</v>
      </c>
      <c r="J910" s="44">
        <v>0</v>
      </c>
      <c r="K910" s="33">
        <f t="shared" si="80"/>
        <v>0.7808900300580752</v>
      </c>
      <c r="L910" s="33">
        <f t="shared" si="81"/>
        <v>-0.641529493829583</v>
      </c>
      <c r="M910" s="45">
        <f t="shared" si="82"/>
        <v>2.961302312122909E-05</v>
      </c>
    </row>
    <row r="911" spans="1:13" ht="12.75">
      <c r="A911" s="26">
        <v>39308</v>
      </c>
      <c r="B911" s="21">
        <v>0</v>
      </c>
      <c r="C911" s="2">
        <v>140.8596</v>
      </c>
      <c r="D911" s="2">
        <v>1.0132</v>
      </c>
      <c r="E911" s="9">
        <v>153.0404</v>
      </c>
      <c r="F911" s="7">
        <v>0.3584</v>
      </c>
      <c r="G911" s="8">
        <v>61.5069</v>
      </c>
      <c r="H911" s="42">
        <f t="shared" si="78"/>
        <v>0.7858394564798025</v>
      </c>
      <c r="I911" s="43">
        <f t="shared" si="79"/>
        <v>-0.6395549926624988</v>
      </c>
      <c r="J911" s="44">
        <v>0</v>
      </c>
      <c r="K911" s="33">
        <f t="shared" si="80"/>
        <v>0.7835021225783362</v>
      </c>
      <c r="L911" s="33">
        <f t="shared" si="81"/>
        <v>-0.6383661367644979</v>
      </c>
      <c r="M911" s="45">
        <f t="shared" si="82"/>
        <v>1.6403442964288112E-05</v>
      </c>
    </row>
    <row r="912" spans="1:13" ht="12.75">
      <c r="A912" s="26">
        <v>39308</v>
      </c>
      <c r="B912" s="21">
        <v>0.25</v>
      </c>
      <c r="C912" s="2">
        <v>141.0997</v>
      </c>
      <c r="D912" s="2">
        <v>1.0131</v>
      </c>
      <c r="E912" s="9">
        <v>156.1923</v>
      </c>
      <c r="F912" s="7">
        <v>0.0685</v>
      </c>
      <c r="G912" s="8">
        <v>61.6549</v>
      </c>
      <c r="H912" s="42">
        <f t="shared" si="78"/>
        <v>0.788434802681133</v>
      </c>
      <c r="I912" s="43">
        <f t="shared" si="79"/>
        <v>-0.6361935019482381</v>
      </c>
      <c r="J912" s="44">
        <v>0</v>
      </c>
      <c r="K912" s="33">
        <f t="shared" si="80"/>
        <v>0.7860298190279377</v>
      </c>
      <c r="L912" s="33">
        <f t="shared" si="81"/>
        <v>-0.6351323916688062</v>
      </c>
      <c r="M912" s="45">
        <f t="shared" si="82"/>
        <v>3.1427082894294287E-06</v>
      </c>
    </row>
    <row r="913" spans="1:13" ht="12.75">
      <c r="A913" s="26">
        <v>39308</v>
      </c>
      <c r="B913" s="21">
        <v>0.5</v>
      </c>
      <c r="C913" s="2">
        <v>141.3399</v>
      </c>
      <c r="D913" s="2">
        <v>1.0131</v>
      </c>
      <c r="E913" s="9">
        <v>159.3284</v>
      </c>
      <c r="F913" s="7">
        <v>-0.2203</v>
      </c>
      <c r="G913" s="8">
        <v>61.8012</v>
      </c>
      <c r="H913" s="42">
        <f t="shared" si="78"/>
        <v>0.7910949682652735</v>
      </c>
      <c r="I913" s="43">
        <f t="shared" si="79"/>
        <v>-0.6328825808831887</v>
      </c>
      <c r="J913" s="44">
        <v>0</v>
      </c>
      <c r="K913" s="33">
        <f t="shared" si="80"/>
        <v>0.7886297156647409</v>
      </c>
      <c r="L913" s="33">
        <f t="shared" si="81"/>
        <v>-0.6319524357280313</v>
      </c>
      <c r="M913" s="45">
        <f t="shared" si="82"/>
        <v>-1.0131093892747826E-05</v>
      </c>
    </row>
    <row r="914" spans="1:13" ht="12.75">
      <c r="A914" s="26">
        <v>39308</v>
      </c>
      <c r="B914" s="21">
        <v>0.75</v>
      </c>
      <c r="C914" s="2">
        <v>141.5801</v>
      </c>
      <c r="D914" s="2">
        <v>1.013</v>
      </c>
      <c r="E914" s="9">
        <v>162.4491</v>
      </c>
      <c r="F914" s="7">
        <v>-0.5071</v>
      </c>
      <c r="G914" s="8">
        <v>61.9453</v>
      </c>
      <c r="H914" s="42">
        <f t="shared" si="78"/>
        <v>0.7936628824353203</v>
      </c>
      <c r="I914" s="43">
        <f t="shared" si="79"/>
        <v>-0.6294983947910102</v>
      </c>
      <c r="J914" s="44">
        <v>0</v>
      </c>
      <c r="K914" s="33">
        <f t="shared" si="80"/>
        <v>0.7911448712530808</v>
      </c>
      <c r="L914" s="33">
        <f t="shared" si="81"/>
        <v>-0.6287020089121897</v>
      </c>
      <c r="M914" s="45">
        <f t="shared" si="82"/>
        <v>-2.3374498752528965E-05</v>
      </c>
    </row>
    <row r="915" spans="1:13" ht="12.75">
      <c r="A915" s="26">
        <v>39309</v>
      </c>
      <c r="B915" s="21">
        <v>0</v>
      </c>
      <c r="C915" s="2">
        <v>141.8203</v>
      </c>
      <c r="D915" s="2">
        <v>1.013</v>
      </c>
      <c r="E915" s="9">
        <v>165.5547</v>
      </c>
      <c r="F915" s="7">
        <v>-0.791</v>
      </c>
      <c r="G915" s="8">
        <v>62.0864</v>
      </c>
      <c r="H915" s="42">
        <f t="shared" si="78"/>
        <v>0.7962949343898088</v>
      </c>
      <c r="I915" s="43">
        <f t="shared" si="79"/>
        <v>-0.6261656150453567</v>
      </c>
      <c r="J915" s="44">
        <v>0</v>
      </c>
      <c r="K915" s="33">
        <f t="shared" si="80"/>
        <v>0.7937317943433154</v>
      </c>
      <c r="L915" s="33">
        <f t="shared" si="81"/>
        <v>-0.625505351995773</v>
      </c>
      <c r="M915" s="45">
        <f t="shared" si="82"/>
        <v>-3.654308193896659E-05</v>
      </c>
    </row>
    <row r="916" spans="1:13" ht="12.75">
      <c r="A916" s="26">
        <v>39309</v>
      </c>
      <c r="B916" s="21">
        <v>0.25</v>
      </c>
      <c r="C916" s="2">
        <v>142.0605</v>
      </c>
      <c r="D916" s="2">
        <v>1.0129</v>
      </c>
      <c r="E916" s="9">
        <v>168.6456</v>
      </c>
      <c r="F916" s="7">
        <v>-1.0713</v>
      </c>
      <c r="G916" s="8">
        <v>62.224</v>
      </c>
      <c r="H916" s="42">
        <f t="shared" si="78"/>
        <v>0.7988341252664608</v>
      </c>
      <c r="I916" s="43">
        <f t="shared" si="79"/>
        <v>-0.6227603474128456</v>
      </c>
      <c r="J916" s="44">
        <v>0</v>
      </c>
      <c r="K916" s="33">
        <f t="shared" si="80"/>
        <v>0.7962335679733517</v>
      </c>
      <c r="L916" s="33">
        <f t="shared" si="81"/>
        <v>-0.6222381365909054</v>
      </c>
      <c r="M916" s="45">
        <f t="shared" si="82"/>
        <v>-4.9600919848183936E-05</v>
      </c>
    </row>
    <row r="917" spans="1:13" ht="12.75">
      <c r="A917" s="26">
        <v>39309</v>
      </c>
      <c r="B917" s="21">
        <v>0.5</v>
      </c>
      <c r="C917" s="2">
        <v>142.3007</v>
      </c>
      <c r="D917" s="2">
        <v>1.0129</v>
      </c>
      <c r="E917" s="9">
        <v>171.7225</v>
      </c>
      <c r="F917" s="7">
        <v>-1.3472</v>
      </c>
      <c r="G917" s="8">
        <v>62.3573</v>
      </c>
      <c r="H917" s="42">
        <f t="shared" si="78"/>
        <v>0.8014378840738177</v>
      </c>
      <c r="I917" s="43">
        <f t="shared" si="79"/>
        <v>-0.6194059476395766</v>
      </c>
      <c r="J917" s="44">
        <v>0</v>
      </c>
      <c r="K917" s="33">
        <f t="shared" si="80"/>
        <v>0.7988076897310113</v>
      </c>
      <c r="L917" s="33">
        <f t="shared" si="81"/>
        <v>-0.6190232985775938</v>
      </c>
      <c r="M917" s="45">
        <f t="shared" si="82"/>
        <v>-6.250652618338709E-05</v>
      </c>
    </row>
    <row r="918" spans="1:13" ht="12.75">
      <c r="A918" s="26">
        <v>39309</v>
      </c>
      <c r="B918" s="21">
        <v>0.75</v>
      </c>
      <c r="C918" s="2">
        <v>142.541</v>
      </c>
      <c r="D918" s="2">
        <v>1.0128</v>
      </c>
      <c r="E918" s="9">
        <v>174.7859</v>
      </c>
      <c r="F918" s="7">
        <v>-1.6181</v>
      </c>
      <c r="G918" s="8">
        <v>62.4858</v>
      </c>
      <c r="H918" s="42">
        <f t="shared" si="78"/>
        <v>0.8039492537724023</v>
      </c>
      <c r="I918" s="43">
        <f t="shared" si="79"/>
        <v>-0.6159784390372743</v>
      </c>
      <c r="J918" s="44">
        <v>0</v>
      </c>
      <c r="K918" s="33">
        <f t="shared" si="80"/>
        <v>0.8012972389354461</v>
      </c>
      <c r="L918" s="33">
        <f t="shared" si="81"/>
        <v>-0.6157364287219916</v>
      </c>
      <c r="M918" s="45">
        <f t="shared" si="82"/>
        <v>-7.522721196862449E-05</v>
      </c>
    </row>
    <row r="919" spans="1:13" ht="12.75">
      <c r="A919" s="26">
        <v>39310</v>
      </c>
      <c r="B919" s="21">
        <v>0</v>
      </c>
      <c r="C919" s="2">
        <v>142.7812</v>
      </c>
      <c r="D919" s="2">
        <v>1.0128</v>
      </c>
      <c r="E919" s="9">
        <v>177.8364</v>
      </c>
      <c r="F919" s="7">
        <v>-1.8832</v>
      </c>
      <c r="G919" s="8">
        <v>62.6088</v>
      </c>
      <c r="H919" s="42">
        <f t="shared" si="78"/>
        <v>0.8065245360486561</v>
      </c>
      <c r="I919" s="43">
        <f t="shared" si="79"/>
        <v>-0.6126026548681451</v>
      </c>
      <c r="J919" s="44">
        <v>0</v>
      </c>
      <c r="K919" s="33">
        <f t="shared" si="80"/>
        <v>0.8038585389550045</v>
      </c>
      <c r="L919" s="33">
        <f t="shared" si="81"/>
        <v>-0.6125019337565425</v>
      </c>
      <c r="M919" s="45">
        <f t="shared" si="82"/>
        <v>-8.772020392473357E-05</v>
      </c>
    </row>
    <row r="920" spans="1:13" ht="12.75">
      <c r="A920" s="26">
        <v>39310</v>
      </c>
      <c r="B920" s="21">
        <v>0.25</v>
      </c>
      <c r="C920" s="2">
        <v>143.0215</v>
      </c>
      <c r="D920" s="2">
        <v>1.0127</v>
      </c>
      <c r="E920" s="9">
        <v>180.8747</v>
      </c>
      <c r="F920" s="7">
        <v>-2.142</v>
      </c>
      <c r="G920" s="8">
        <v>62.7257</v>
      </c>
      <c r="H920" s="42">
        <f t="shared" si="78"/>
        <v>0.8090068206536701</v>
      </c>
      <c r="I920" s="43">
        <f t="shared" si="79"/>
        <v>-0.6091545404376792</v>
      </c>
      <c r="J920" s="44">
        <v>0</v>
      </c>
      <c r="K920" s="33">
        <f t="shared" si="80"/>
        <v>0.8063346759033563</v>
      </c>
      <c r="L920" s="33">
        <f t="shared" si="81"/>
        <v>-0.609195337624332</v>
      </c>
      <c r="M920" s="45">
        <f t="shared" si="82"/>
        <v>-9.99562189225008E-05</v>
      </c>
    </row>
    <row r="921" spans="1:13" ht="12.75">
      <c r="A921" s="26">
        <v>39310</v>
      </c>
      <c r="B921" s="21">
        <v>0.5</v>
      </c>
      <c r="C921" s="2">
        <v>143.2618</v>
      </c>
      <c r="D921" s="2">
        <v>1.0127</v>
      </c>
      <c r="E921" s="9">
        <v>183.9015</v>
      </c>
      <c r="F921" s="7">
        <v>-2.3937</v>
      </c>
      <c r="G921" s="8">
        <v>62.8359</v>
      </c>
      <c r="H921" s="42">
        <f t="shared" si="78"/>
        <v>0.8115545081155984</v>
      </c>
      <c r="I921" s="43">
        <f t="shared" si="79"/>
        <v>-0.6057561971265744</v>
      </c>
      <c r="J921" s="44">
        <v>0</v>
      </c>
      <c r="K921" s="33">
        <f t="shared" si="80"/>
        <v>0.8088840257605118</v>
      </c>
      <c r="L921" s="33">
        <f t="shared" si="81"/>
        <v>-0.6059383225874209</v>
      </c>
      <c r="M921" s="45">
        <f t="shared" si="82"/>
        <v>-0.00011189153237222396</v>
      </c>
    </row>
    <row r="922" spans="1:13" ht="12.75">
      <c r="A922" s="26">
        <v>39310</v>
      </c>
      <c r="B922" s="21">
        <v>0.75</v>
      </c>
      <c r="C922" s="2">
        <v>143.5022</v>
      </c>
      <c r="D922" s="2">
        <v>1.0126</v>
      </c>
      <c r="E922" s="9">
        <v>186.9177</v>
      </c>
      <c r="F922" s="7">
        <v>-2.6379</v>
      </c>
      <c r="G922" s="8">
        <v>62.9386</v>
      </c>
      <c r="H922" s="42">
        <f t="shared" si="78"/>
        <v>0.8140085837947459</v>
      </c>
      <c r="I922" s="43">
        <f t="shared" si="79"/>
        <v>-0.6022862986225671</v>
      </c>
      <c r="J922" s="44">
        <v>0</v>
      </c>
      <c r="K922" s="33">
        <f t="shared" si="80"/>
        <v>0.8113475393973619</v>
      </c>
      <c r="L922" s="33">
        <f t="shared" si="81"/>
        <v>-0.6026091545061041</v>
      </c>
      <c r="M922" s="45">
        <f t="shared" si="82"/>
        <v>-0.00012350028867005983</v>
      </c>
    </row>
    <row r="923" spans="1:13" ht="12.75">
      <c r="A923" s="26">
        <v>39311</v>
      </c>
      <c r="B923" s="21">
        <v>0</v>
      </c>
      <c r="C923" s="2">
        <v>143.7425</v>
      </c>
      <c r="D923" s="2">
        <v>1.0126</v>
      </c>
      <c r="E923" s="9">
        <v>189.9241</v>
      </c>
      <c r="F923" s="7">
        <v>-2.874</v>
      </c>
      <c r="G923" s="8">
        <v>63.0334</v>
      </c>
      <c r="H923" s="42">
        <f t="shared" si="78"/>
        <v>0.8165274217649712</v>
      </c>
      <c r="I923" s="43">
        <f t="shared" si="79"/>
        <v>-0.5988670382529404</v>
      </c>
      <c r="J923" s="44">
        <v>0</v>
      </c>
      <c r="K923" s="33">
        <f t="shared" si="80"/>
        <v>0.8138835201723144</v>
      </c>
      <c r="L923" s="33">
        <f t="shared" si="81"/>
        <v>-0.5993296189963786</v>
      </c>
      <c r="M923" s="45">
        <f t="shared" si="82"/>
        <v>-0.0001347477014874891</v>
      </c>
    </row>
    <row r="924" spans="1:13" ht="12.75">
      <c r="A924" s="26">
        <v>39311</v>
      </c>
      <c r="B924" s="21">
        <v>0.25</v>
      </c>
      <c r="C924" s="2">
        <v>143.9829</v>
      </c>
      <c r="D924" s="2">
        <v>1.0126</v>
      </c>
      <c r="E924" s="9">
        <v>192.9215</v>
      </c>
      <c r="F924" s="7">
        <v>-3.1015</v>
      </c>
      <c r="G924" s="8">
        <v>63.1196</v>
      </c>
      <c r="H924" s="42">
        <f t="shared" si="78"/>
        <v>0.8190329363895144</v>
      </c>
      <c r="I924" s="43">
        <f t="shared" si="79"/>
        <v>-0.5954358144327309</v>
      </c>
      <c r="J924" s="44">
        <v>0</v>
      </c>
      <c r="K924" s="33">
        <f t="shared" si="80"/>
        <v>0.8164138057984073</v>
      </c>
      <c r="L924" s="33">
        <f t="shared" si="81"/>
        <v>-0.5960367098762963</v>
      </c>
      <c r="M924" s="45">
        <f t="shared" si="82"/>
        <v>-0.00014560286234565115</v>
      </c>
    </row>
    <row r="925" spans="1:13" ht="12.75">
      <c r="A925" s="26">
        <v>39311</v>
      </c>
      <c r="B925" s="21">
        <v>0.5</v>
      </c>
      <c r="C925" s="2">
        <v>144.2233</v>
      </c>
      <c r="D925" s="2">
        <v>1.0125</v>
      </c>
      <c r="E925" s="9">
        <v>195.911</v>
      </c>
      <c r="F925" s="7">
        <v>-3.3199</v>
      </c>
      <c r="G925" s="8">
        <v>63.1968</v>
      </c>
      <c r="H925" s="42">
        <f t="shared" si="78"/>
        <v>0.8214429022077958</v>
      </c>
      <c r="I925" s="43">
        <f t="shared" si="79"/>
        <v>-0.5919356454990976</v>
      </c>
      <c r="J925" s="44">
        <v>0</v>
      </c>
      <c r="K925" s="33">
        <f t="shared" si="80"/>
        <v>0.8188560669261796</v>
      </c>
      <c r="L925" s="33">
        <f t="shared" si="81"/>
        <v>-0.5926730618782172</v>
      </c>
      <c r="M925" s="45">
        <f t="shared" si="82"/>
        <v>-0.0001560353685130951</v>
      </c>
    </row>
    <row r="926" spans="1:13" ht="12.75">
      <c r="A926" s="26">
        <v>39311</v>
      </c>
      <c r="B926" s="21">
        <v>0.75</v>
      </c>
      <c r="C926" s="2">
        <v>144.4637</v>
      </c>
      <c r="D926" s="2">
        <v>1.0125</v>
      </c>
      <c r="E926" s="9">
        <v>198.8934</v>
      </c>
      <c r="F926" s="7">
        <v>-3.5287</v>
      </c>
      <c r="G926" s="8">
        <v>63.2643</v>
      </c>
      <c r="H926" s="42">
        <f t="shared" si="78"/>
        <v>0.8239192911101257</v>
      </c>
      <c r="I926" s="43">
        <f t="shared" si="79"/>
        <v>-0.5884838585183012</v>
      </c>
      <c r="J926" s="44">
        <v>0</v>
      </c>
      <c r="K926" s="33">
        <f t="shared" si="80"/>
        <v>0.821372163942635</v>
      </c>
      <c r="L926" s="33">
        <f t="shared" si="81"/>
        <v>-0.5893556072796567</v>
      </c>
      <c r="M926" s="45">
        <f t="shared" si="82"/>
        <v>-0.00016601405888359573</v>
      </c>
    </row>
    <row r="927" spans="1:13" ht="12.75">
      <c r="A927" s="26">
        <v>39312</v>
      </c>
      <c r="B927" s="21">
        <v>0</v>
      </c>
      <c r="C927" s="2">
        <v>144.7041</v>
      </c>
      <c r="D927" s="2">
        <v>1.0124</v>
      </c>
      <c r="E927" s="9">
        <v>201.8698</v>
      </c>
      <c r="F927" s="7">
        <v>-3.7276</v>
      </c>
      <c r="G927" s="8">
        <v>63.3217</v>
      </c>
      <c r="H927" s="42">
        <f t="shared" si="78"/>
        <v>0.8262995574538144</v>
      </c>
      <c r="I927" s="43">
        <f t="shared" si="79"/>
        <v>-0.58496393166727</v>
      </c>
      <c r="J927" s="44">
        <v>0</v>
      </c>
      <c r="K927" s="33">
        <f t="shared" si="80"/>
        <v>0.823799415118793</v>
      </c>
      <c r="L927" s="33">
        <f t="shared" si="81"/>
        <v>-0.5859674520085846</v>
      </c>
      <c r="M927" s="45">
        <f t="shared" si="82"/>
        <v>-0.00017551791891792022</v>
      </c>
    </row>
    <row r="928" spans="1:13" ht="12.75">
      <c r="A928" s="26">
        <v>39312</v>
      </c>
      <c r="B928" s="21">
        <v>0.25</v>
      </c>
      <c r="C928" s="2">
        <v>144.9445</v>
      </c>
      <c r="D928" s="2">
        <v>1.0124</v>
      </c>
      <c r="E928" s="9">
        <v>204.8412</v>
      </c>
      <c r="F928" s="7">
        <v>-3.916</v>
      </c>
      <c r="G928" s="8">
        <v>63.3686</v>
      </c>
      <c r="H928" s="42">
        <f t="shared" si="78"/>
        <v>0.8287466519741897</v>
      </c>
      <c r="I928" s="43">
        <f t="shared" si="79"/>
        <v>-0.5814918286971634</v>
      </c>
      <c r="J928" s="44">
        <v>0</v>
      </c>
      <c r="K928" s="33">
        <f t="shared" si="80"/>
        <v>0.8263006175590447</v>
      </c>
      <c r="L928" s="33">
        <f t="shared" si="81"/>
        <v>-0.5826241903929796</v>
      </c>
      <c r="M928" s="45">
        <f t="shared" si="82"/>
        <v>-0.00018451200425835358</v>
      </c>
    </row>
    <row r="929" spans="1:13" ht="12.75">
      <c r="A929" s="26">
        <v>39312</v>
      </c>
      <c r="B929" s="21">
        <v>0.5</v>
      </c>
      <c r="C929" s="2">
        <v>145.185</v>
      </c>
      <c r="D929" s="2">
        <v>1.0123</v>
      </c>
      <c r="E929" s="9">
        <v>207.8088</v>
      </c>
      <c r="F929" s="7">
        <v>-4.0937</v>
      </c>
      <c r="G929" s="8">
        <v>63.4045</v>
      </c>
      <c r="H929" s="42">
        <f t="shared" si="78"/>
        <v>0.8310980656853918</v>
      </c>
      <c r="I929" s="43">
        <f t="shared" si="79"/>
        <v>-0.5779509453353289</v>
      </c>
      <c r="J929" s="44">
        <v>0</v>
      </c>
      <c r="K929" s="33">
        <f t="shared" si="80"/>
        <v>0.8287131024898718</v>
      </c>
      <c r="L929" s="33">
        <f t="shared" si="81"/>
        <v>-0.5792088619486819</v>
      </c>
      <c r="M929" s="45">
        <f t="shared" si="82"/>
        <v>-0.0001929801025792745</v>
      </c>
    </row>
    <row r="930" spans="1:13" ht="12.75">
      <c r="A930" s="26">
        <v>39312</v>
      </c>
      <c r="B930" s="21">
        <v>0.75</v>
      </c>
      <c r="C930" s="2">
        <v>145.4255</v>
      </c>
      <c r="D930" s="2">
        <v>1.0123</v>
      </c>
      <c r="E930" s="9">
        <v>210.7735</v>
      </c>
      <c r="F930" s="7">
        <v>-4.2603</v>
      </c>
      <c r="G930" s="8">
        <v>63.4291</v>
      </c>
      <c r="H930" s="42">
        <f t="shared" si="78"/>
        <v>0.8335166957845911</v>
      </c>
      <c r="I930" s="43">
        <f t="shared" si="79"/>
        <v>-0.5744573159498776</v>
      </c>
      <c r="J930" s="44">
        <v>0</v>
      </c>
      <c r="K930" s="33">
        <f t="shared" si="80"/>
        <v>0.8311995782206656</v>
      </c>
      <c r="L930" s="33">
        <f t="shared" si="81"/>
        <v>-0.5758371431076836</v>
      </c>
      <c r="M930" s="45">
        <f t="shared" si="82"/>
        <v>-0.00020089747168154743</v>
      </c>
    </row>
    <row r="931" spans="1:13" ht="12.75">
      <c r="A931" s="26">
        <v>39313</v>
      </c>
      <c r="B931" s="21">
        <v>0</v>
      </c>
      <c r="C931" s="2">
        <v>145.666</v>
      </c>
      <c r="D931" s="2">
        <v>1.0122</v>
      </c>
      <c r="E931" s="9">
        <v>213.7365</v>
      </c>
      <c r="F931" s="7">
        <v>-4.4153</v>
      </c>
      <c r="G931" s="8">
        <v>63.442</v>
      </c>
      <c r="H931" s="42">
        <f t="shared" si="78"/>
        <v>0.8358380636769697</v>
      </c>
      <c r="I931" s="43">
        <f t="shared" si="79"/>
        <v>-0.570897163514353</v>
      </c>
      <c r="J931" s="44">
        <v>0</v>
      </c>
      <c r="K931" s="33">
        <f t="shared" si="80"/>
        <v>0.8335953726850605</v>
      </c>
      <c r="L931" s="33">
        <f t="shared" si="81"/>
        <v>-0.5723949175047496</v>
      </c>
      <c r="M931" s="45">
        <f t="shared" si="82"/>
        <v>-0.00020823472884931482</v>
      </c>
    </row>
    <row r="932" spans="1:13" ht="12.75">
      <c r="A932" s="26">
        <v>39313</v>
      </c>
      <c r="B932" s="21">
        <v>0.25</v>
      </c>
      <c r="C932" s="2">
        <v>145.9065</v>
      </c>
      <c r="D932" s="2">
        <v>1.0122</v>
      </c>
      <c r="E932" s="9">
        <v>216.6991</v>
      </c>
      <c r="F932" s="7">
        <v>-4.5586</v>
      </c>
      <c r="G932" s="8">
        <v>63.443</v>
      </c>
      <c r="H932" s="42">
        <f t="shared" si="78"/>
        <v>0.8382270437377561</v>
      </c>
      <c r="I932" s="43">
        <f t="shared" si="79"/>
        <v>-0.5673837001066049</v>
      </c>
      <c r="J932" s="44">
        <v>0</v>
      </c>
      <c r="K932" s="33">
        <f t="shared" si="80"/>
        <v>0.836065150445542</v>
      </c>
      <c r="L932" s="33">
        <f t="shared" si="81"/>
        <v>-0.5689950728785383</v>
      </c>
      <c r="M932" s="45">
        <f t="shared" si="82"/>
        <v>-0.00021498240173614794</v>
      </c>
    </row>
    <row r="933" spans="1:13" ht="12.75">
      <c r="A933" s="26">
        <v>39313</v>
      </c>
      <c r="B933" s="21">
        <v>0.5</v>
      </c>
      <c r="C933" s="2">
        <v>146.147</v>
      </c>
      <c r="D933" s="2">
        <v>1.0121</v>
      </c>
      <c r="E933" s="9">
        <v>219.6623</v>
      </c>
      <c r="F933" s="7">
        <v>-4.6897</v>
      </c>
      <c r="G933" s="8">
        <v>63.4319</v>
      </c>
      <c r="H933" s="42">
        <f t="shared" si="78"/>
        <v>0.8405182080214505</v>
      </c>
      <c r="I933" s="43">
        <f t="shared" si="79"/>
        <v>-0.5638045334904728</v>
      </c>
      <c r="J933" s="44">
        <v>0</v>
      </c>
      <c r="K933" s="33">
        <f t="shared" si="80"/>
        <v>0.8384432516963058</v>
      </c>
      <c r="L933" s="33">
        <f t="shared" si="81"/>
        <v>-0.5655248903378296</v>
      </c>
      <c r="M933" s="45">
        <f t="shared" si="82"/>
        <v>-0.00022111273180775476</v>
      </c>
    </row>
    <row r="934" spans="1:13" ht="12.75">
      <c r="A934" s="26">
        <v>39313</v>
      </c>
      <c r="B934" s="21">
        <v>0.75</v>
      </c>
      <c r="C934" s="2">
        <v>146.3876</v>
      </c>
      <c r="D934" s="2">
        <v>1.0121</v>
      </c>
      <c r="E934" s="9">
        <v>222.6273</v>
      </c>
      <c r="F934" s="7">
        <v>-4.8083</v>
      </c>
      <c r="G934" s="8">
        <v>63.4085</v>
      </c>
      <c r="H934" s="42">
        <f t="shared" si="78"/>
        <v>0.8428783533625342</v>
      </c>
      <c r="I934" s="43">
        <f t="shared" si="79"/>
        <v>-0.5602700165392244</v>
      </c>
      <c r="J934" s="44">
        <v>0</v>
      </c>
      <c r="K934" s="33">
        <f t="shared" si="80"/>
        <v>0.8408962342619318</v>
      </c>
      <c r="L934" s="33">
        <f t="shared" si="81"/>
        <v>-0.5620944122580573</v>
      </c>
      <c r="M934" s="45">
        <f t="shared" si="82"/>
        <v>-0.00022660795707280844</v>
      </c>
    </row>
    <row r="935" spans="1:13" ht="12.75">
      <c r="A935" s="26">
        <v>39314</v>
      </c>
      <c r="B935" s="21">
        <v>0</v>
      </c>
      <c r="C935" s="2">
        <v>146.6281</v>
      </c>
      <c r="D935" s="2">
        <v>1.012</v>
      </c>
      <c r="E935" s="9">
        <v>225.5954</v>
      </c>
      <c r="F935" s="7">
        <v>-4.9142</v>
      </c>
      <c r="G935" s="8">
        <v>63.3726</v>
      </c>
      <c r="H935" s="42">
        <f t="shared" si="78"/>
        <v>0.8451391521300186</v>
      </c>
      <c r="I935" s="43">
        <f t="shared" si="79"/>
        <v>-0.5566720879808447</v>
      </c>
      <c r="J935" s="44">
        <v>0</v>
      </c>
      <c r="K935" s="33">
        <f t="shared" si="80"/>
        <v>0.8432555224765098</v>
      </c>
      <c r="L935" s="33">
        <f t="shared" si="81"/>
        <v>-0.5585952783533722</v>
      </c>
      <c r="M935" s="45">
        <f t="shared" si="82"/>
        <v>-0.00023145563564255783</v>
      </c>
    </row>
    <row r="936" spans="1:13" ht="12.75">
      <c r="A936" s="26">
        <v>39314</v>
      </c>
      <c r="B936" s="21">
        <v>0.25</v>
      </c>
      <c r="C936" s="2">
        <v>146.8687</v>
      </c>
      <c r="D936" s="2">
        <v>1.012</v>
      </c>
      <c r="E936" s="9">
        <v>228.5678</v>
      </c>
      <c r="F936" s="7">
        <v>-5.0071</v>
      </c>
      <c r="G936" s="8">
        <v>63.3243</v>
      </c>
      <c r="H936" s="42">
        <f t="shared" si="78"/>
        <v>0.8474693058080969</v>
      </c>
      <c r="I936" s="43">
        <f t="shared" si="79"/>
        <v>-0.5531182294167698</v>
      </c>
      <c r="J936" s="44">
        <v>0</v>
      </c>
      <c r="K936" s="33">
        <f t="shared" si="80"/>
        <v>0.8456895453524609</v>
      </c>
      <c r="L936" s="33">
        <f t="shared" si="81"/>
        <v>-0.5551346857612061</v>
      </c>
      <c r="M936" s="45">
        <f t="shared" si="82"/>
        <v>-0.0002356403923206096</v>
      </c>
    </row>
    <row r="937" spans="1:13" ht="12.75">
      <c r="A937" s="26">
        <v>39314</v>
      </c>
      <c r="B937" s="21">
        <v>0.5</v>
      </c>
      <c r="C937" s="2">
        <v>147.1094</v>
      </c>
      <c r="D937" s="2">
        <v>1.0119</v>
      </c>
      <c r="E937" s="9">
        <v>231.5457</v>
      </c>
      <c r="F937" s="7">
        <v>-5.0867</v>
      </c>
      <c r="G937" s="8">
        <v>63.2635</v>
      </c>
      <c r="H937" s="42">
        <f t="shared" si="78"/>
        <v>0.8497015036572274</v>
      </c>
      <c r="I937" s="43">
        <f t="shared" si="79"/>
        <v>-0.5494988304652221</v>
      </c>
      <c r="J937" s="44">
        <v>0</v>
      </c>
      <c r="K937" s="33">
        <f t="shared" si="80"/>
        <v>0.8480307138834613</v>
      </c>
      <c r="L937" s="33">
        <f t="shared" si="81"/>
        <v>-0.5516027434124352</v>
      </c>
      <c r="M937" s="45">
        <f t="shared" si="82"/>
        <v>-0.00023914686370292716</v>
      </c>
    </row>
    <row r="938" spans="1:13" ht="12.75">
      <c r="A938" s="26">
        <v>39314</v>
      </c>
      <c r="B938" s="21">
        <v>0.75</v>
      </c>
      <c r="C938" s="2">
        <v>147.35</v>
      </c>
      <c r="D938" s="2">
        <v>1.0119</v>
      </c>
      <c r="E938" s="9">
        <v>234.5302</v>
      </c>
      <c r="F938" s="7">
        <v>-5.1528</v>
      </c>
      <c r="G938" s="8">
        <v>63.1902</v>
      </c>
      <c r="H938" s="42">
        <f t="shared" si="78"/>
        <v>0.8520014948090945</v>
      </c>
      <c r="I938" s="43">
        <f t="shared" si="79"/>
        <v>-0.5459258766930438</v>
      </c>
      <c r="J938" s="44">
        <v>0</v>
      </c>
      <c r="K938" s="33">
        <f t="shared" si="80"/>
        <v>0.8504444803620929</v>
      </c>
      <c r="L938" s="33">
        <f t="shared" si="81"/>
        <v>-0.5481111659517414</v>
      </c>
      <c r="M938" s="45">
        <f t="shared" si="82"/>
        <v>-0.00024196549255487044</v>
      </c>
    </row>
    <row r="939" spans="1:13" ht="12.75">
      <c r="A939" s="26">
        <v>39315</v>
      </c>
      <c r="B939" s="21">
        <v>0</v>
      </c>
      <c r="C939" s="2">
        <v>147.5906</v>
      </c>
      <c r="D939" s="2">
        <v>1.0118</v>
      </c>
      <c r="E939" s="9">
        <v>237.5227</v>
      </c>
      <c r="F939" s="7">
        <v>-5.205</v>
      </c>
      <c r="G939" s="8">
        <v>63.1047</v>
      </c>
      <c r="H939" s="42">
        <f t="shared" si="78"/>
        <v>0.8542020379560558</v>
      </c>
      <c r="I939" s="43">
        <f t="shared" si="79"/>
        <v>-0.542289699654826</v>
      </c>
      <c r="J939" s="44">
        <v>0</v>
      </c>
      <c r="K939" s="33">
        <f t="shared" si="80"/>
        <v>0.8527632985350937</v>
      </c>
      <c r="L939" s="33">
        <f t="shared" si="81"/>
        <v>-0.5445500438800182</v>
      </c>
      <c r="M939" s="45">
        <f t="shared" si="82"/>
        <v>-0.00024407928963507611</v>
      </c>
    </row>
    <row r="940" spans="1:13" ht="12.75">
      <c r="A940" s="26">
        <v>39315</v>
      </c>
      <c r="B940" s="21">
        <v>0.25</v>
      </c>
      <c r="C940" s="2">
        <v>147.8313</v>
      </c>
      <c r="D940" s="2">
        <v>1.0117</v>
      </c>
      <c r="E940" s="9">
        <v>240.5244</v>
      </c>
      <c r="F940" s="7">
        <v>-5.2433</v>
      </c>
      <c r="G940" s="8">
        <v>63.0071</v>
      </c>
      <c r="H940" s="42">
        <f t="shared" si="78"/>
        <v>0.856388008275358</v>
      </c>
      <c r="I940" s="43">
        <f t="shared" si="79"/>
        <v>-0.538643174357724</v>
      </c>
      <c r="J940" s="44">
        <v>0</v>
      </c>
      <c r="K940" s="33">
        <f t="shared" si="80"/>
        <v>0.8550717266205777</v>
      </c>
      <c r="L940" s="33">
        <f t="shared" si="81"/>
        <v>-0.5409720077844857</v>
      </c>
      <c r="M940" s="45">
        <f t="shared" si="82"/>
        <v>-0.00024549003065414015</v>
      </c>
    </row>
    <row r="941" spans="1:13" ht="12.75">
      <c r="A941" s="26">
        <v>39315</v>
      </c>
      <c r="B941" s="21">
        <v>0.5</v>
      </c>
      <c r="C941" s="2">
        <v>148.072</v>
      </c>
      <c r="D941" s="2">
        <v>1.0117</v>
      </c>
      <c r="E941" s="9">
        <v>243.5363</v>
      </c>
      <c r="F941" s="7">
        <v>-5.2672</v>
      </c>
      <c r="G941" s="8">
        <v>62.8977</v>
      </c>
      <c r="H941" s="42">
        <f t="shared" si="78"/>
        <v>0.8586432886844615</v>
      </c>
      <c r="I941" s="43">
        <f t="shared" si="79"/>
        <v>-0.535040739380781</v>
      </c>
      <c r="J941" s="44">
        <v>0</v>
      </c>
      <c r="K941" s="33">
        <f t="shared" si="80"/>
        <v>0.8574533055414307</v>
      </c>
      <c r="L941" s="33">
        <f t="shared" si="81"/>
        <v>-0.5374312679210151</v>
      </c>
      <c r="M941" s="45">
        <f t="shared" si="82"/>
        <v>-0.0002461776911957726</v>
      </c>
    </row>
    <row r="942" spans="1:13" ht="12.75">
      <c r="A942" s="26">
        <v>39315</v>
      </c>
      <c r="B942" s="21">
        <v>0.75</v>
      </c>
      <c r="C942" s="2">
        <v>148.3127</v>
      </c>
      <c r="D942" s="2">
        <v>1.0116</v>
      </c>
      <c r="E942" s="9">
        <v>246.5598</v>
      </c>
      <c r="F942" s="7">
        <v>-5.2767</v>
      </c>
      <c r="G942" s="8">
        <v>62.7767</v>
      </c>
      <c r="H942" s="42">
        <f t="shared" si="78"/>
        <v>0.860798322624311</v>
      </c>
      <c r="I942" s="43">
        <f t="shared" si="79"/>
        <v>-0.5313763334654383</v>
      </c>
      <c r="J942" s="44">
        <v>0</v>
      </c>
      <c r="K942" s="33">
        <f t="shared" si="80"/>
        <v>0.8597381453873132</v>
      </c>
      <c r="L942" s="33">
        <f t="shared" si="81"/>
        <v>-0.5338215501034428</v>
      </c>
      <c r="M942" s="45">
        <f t="shared" si="82"/>
        <v>-0.0002461460078061095</v>
      </c>
    </row>
    <row r="943" spans="1:13" ht="12.75">
      <c r="A943" s="26">
        <v>39316</v>
      </c>
      <c r="B943" s="21">
        <v>0</v>
      </c>
      <c r="C943" s="2">
        <v>148.5534</v>
      </c>
      <c r="D943" s="2">
        <v>1.0116</v>
      </c>
      <c r="E943" s="9">
        <v>249.596</v>
      </c>
      <c r="F943" s="7">
        <v>-5.2716</v>
      </c>
      <c r="G943" s="8">
        <v>62.6446</v>
      </c>
      <c r="H943" s="42">
        <f t="shared" si="78"/>
        <v>0.8630230361524707</v>
      </c>
      <c r="I943" s="43">
        <f t="shared" si="79"/>
        <v>-0.5277554349034896</v>
      </c>
      <c r="J943" s="44">
        <v>0</v>
      </c>
      <c r="K943" s="33">
        <f t="shared" si="80"/>
        <v>0.8620958102634577</v>
      </c>
      <c r="L943" s="33">
        <f t="shared" si="81"/>
        <v>-0.5302481375157762</v>
      </c>
      <c r="M943" s="45">
        <f t="shared" si="82"/>
        <v>-0.0002453913145761116</v>
      </c>
    </row>
    <row r="944" spans="1:13" ht="12.75">
      <c r="A944" s="26">
        <v>39316</v>
      </c>
      <c r="B944" s="21">
        <v>0.25</v>
      </c>
      <c r="C944" s="2">
        <v>148.7942</v>
      </c>
      <c r="D944" s="2">
        <v>1.0115</v>
      </c>
      <c r="E944" s="9">
        <v>252.646</v>
      </c>
      <c r="F944" s="7">
        <v>-5.2516</v>
      </c>
      <c r="G944" s="8">
        <v>62.5017</v>
      </c>
      <c r="H944" s="42">
        <f t="shared" si="78"/>
        <v>0.8651479022600908</v>
      </c>
      <c r="I944" s="43">
        <f t="shared" si="79"/>
        <v>-0.5240719008065253</v>
      </c>
      <c r="J944" s="44">
        <v>0</v>
      </c>
      <c r="K944" s="33">
        <f t="shared" si="80"/>
        <v>0.864356404170462</v>
      </c>
      <c r="L944" s="33">
        <f t="shared" si="81"/>
        <v>-0.5266046985186678</v>
      </c>
      <c r="M944" s="45">
        <f t="shared" si="82"/>
        <v>-0.00024390528460295323</v>
      </c>
    </row>
    <row r="945" spans="1:13" ht="12.75">
      <c r="A945" s="26">
        <v>39316</v>
      </c>
      <c r="B945" s="21">
        <v>0.5</v>
      </c>
      <c r="C945" s="2">
        <v>149.035</v>
      </c>
      <c r="D945" s="2">
        <v>1.0115</v>
      </c>
      <c r="E945" s="9">
        <v>255.7109</v>
      </c>
      <c r="F945" s="7">
        <v>-5.2165</v>
      </c>
      <c r="G945" s="8">
        <v>62.3487</v>
      </c>
      <c r="H945" s="42">
        <f t="shared" si="78"/>
        <v>0.8673427998456719</v>
      </c>
      <c r="I945" s="43">
        <f t="shared" si="79"/>
        <v>-0.5204312803395572</v>
      </c>
      <c r="J945" s="44">
        <v>0</v>
      </c>
      <c r="K945" s="33">
        <f t="shared" si="80"/>
        <v>0.8666894218202432</v>
      </c>
      <c r="L945" s="33">
        <f t="shared" si="81"/>
        <v>-0.5229966233819873</v>
      </c>
      <c r="M945" s="45">
        <f t="shared" si="82"/>
        <v>-0.00024168653801748892</v>
      </c>
    </row>
    <row r="946" spans="1:13" ht="12.75">
      <c r="A946" s="26">
        <v>39316</v>
      </c>
      <c r="B946" s="21">
        <v>0.75</v>
      </c>
      <c r="C946" s="2">
        <v>149.2757</v>
      </c>
      <c r="D946" s="2">
        <v>1.0114</v>
      </c>
      <c r="E946" s="9">
        <v>258.7918</v>
      </c>
      <c r="F946" s="7">
        <v>-5.1663</v>
      </c>
      <c r="G946" s="8">
        <v>62.186</v>
      </c>
      <c r="H946" s="42">
        <f t="shared" si="78"/>
        <v>0.8694355119422675</v>
      </c>
      <c r="I946" s="43">
        <f t="shared" si="79"/>
        <v>-0.5167318942872475</v>
      </c>
      <c r="J946" s="44">
        <v>0</v>
      </c>
      <c r="K946" s="33">
        <f t="shared" si="80"/>
        <v>0.8689222569443089</v>
      </c>
      <c r="L946" s="33">
        <f t="shared" si="81"/>
        <v>-0.5193220758200583</v>
      </c>
      <c r="M946" s="45">
        <f t="shared" si="82"/>
        <v>-0.00023874241846776927</v>
      </c>
    </row>
    <row r="947" spans="1:13" ht="12.75">
      <c r="A947" s="26">
        <v>39317</v>
      </c>
      <c r="B947" s="21">
        <v>0</v>
      </c>
      <c r="C947" s="2">
        <v>149.5166</v>
      </c>
      <c r="D947" s="2">
        <v>1.0114</v>
      </c>
      <c r="E947" s="9">
        <v>261.8898</v>
      </c>
      <c r="F947" s="7">
        <v>-5.1009</v>
      </c>
      <c r="G947" s="8">
        <v>62.0143</v>
      </c>
      <c r="H947" s="42">
        <f t="shared" si="78"/>
        <v>0.8716004189997193</v>
      </c>
      <c r="I947" s="43">
        <f t="shared" si="79"/>
        <v>-0.5130717977042919</v>
      </c>
      <c r="J947" s="44">
        <v>0</v>
      </c>
      <c r="K947" s="33">
        <f t="shared" si="80"/>
        <v>0.8712288882157864</v>
      </c>
      <c r="L947" s="33">
        <f t="shared" si="81"/>
        <v>-0.5156789816969989</v>
      </c>
      <c r="M947" s="45">
        <f t="shared" si="82"/>
        <v>-0.00023507736478992926</v>
      </c>
    </row>
    <row r="948" spans="1:13" ht="12.75">
      <c r="A948" s="26">
        <v>39317</v>
      </c>
      <c r="B948" s="21">
        <v>0.25</v>
      </c>
      <c r="C948" s="2">
        <v>149.7574</v>
      </c>
      <c r="D948" s="2">
        <v>1.0113</v>
      </c>
      <c r="E948" s="9">
        <v>265.0057</v>
      </c>
      <c r="F948" s="7">
        <v>-5.02</v>
      </c>
      <c r="G948" s="8">
        <v>61.8343</v>
      </c>
      <c r="H948" s="42">
        <f t="shared" si="78"/>
        <v>0.8736626389648545</v>
      </c>
      <c r="I948" s="43">
        <f t="shared" si="79"/>
        <v>-0.5093537898916298</v>
      </c>
      <c r="J948" s="44">
        <v>0</v>
      </c>
      <c r="K948" s="33">
        <f t="shared" si="80"/>
        <v>0.8734340101791862</v>
      </c>
      <c r="L948" s="33">
        <f t="shared" si="81"/>
        <v>-0.5119700265495046</v>
      </c>
      <c r="M948" s="45">
        <f t="shared" si="82"/>
        <v>-0.00023068714101714843</v>
      </c>
    </row>
    <row r="949" spans="1:13" ht="12.75">
      <c r="A949" s="26">
        <v>39317</v>
      </c>
      <c r="B949" s="21">
        <v>0.5</v>
      </c>
      <c r="C949" s="2">
        <v>149.9982</v>
      </c>
      <c r="D949" s="2">
        <v>1.0113</v>
      </c>
      <c r="E949" s="9">
        <v>268.1406</v>
      </c>
      <c r="F949" s="7">
        <v>-4.9238</v>
      </c>
      <c r="G949" s="8">
        <v>61.6467</v>
      </c>
      <c r="H949" s="42">
        <f t="shared" si="78"/>
        <v>0.8757956049517569</v>
      </c>
      <c r="I949" s="43">
        <f t="shared" si="79"/>
        <v>-0.5056775141799232</v>
      </c>
      <c r="J949" s="44">
        <v>0</v>
      </c>
      <c r="K949" s="33">
        <f t="shared" si="80"/>
        <v>0.875710638632967</v>
      </c>
      <c r="L949" s="33">
        <f t="shared" si="81"/>
        <v>-0.5082947575497262</v>
      </c>
      <c r="M949" s="45">
        <f t="shared" si="82"/>
        <v>-0.00022559089162709647</v>
      </c>
    </row>
    <row r="950" spans="1:13" ht="12.75">
      <c r="A950" s="26">
        <v>39317</v>
      </c>
      <c r="B950" s="21">
        <v>0.75</v>
      </c>
      <c r="C950" s="2">
        <v>150.2391</v>
      </c>
      <c r="D950" s="2">
        <v>1.0112</v>
      </c>
      <c r="E950" s="9">
        <v>271.2952</v>
      </c>
      <c r="F950" s="7">
        <v>-4.812</v>
      </c>
      <c r="G950" s="8">
        <v>61.4523</v>
      </c>
      <c r="H950" s="42">
        <f t="shared" si="78"/>
        <v>0.8778271673692671</v>
      </c>
      <c r="I950" s="43">
        <f t="shared" si="79"/>
        <v>-0.5019411362186295</v>
      </c>
      <c r="J950" s="44">
        <v>0</v>
      </c>
      <c r="K950" s="33">
        <f t="shared" si="80"/>
        <v>0.877886180755813</v>
      </c>
      <c r="L950" s="33">
        <f t="shared" si="81"/>
        <v>-0.5045512674880467</v>
      </c>
      <c r="M950" s="45">
        <f t="shared" si="82"/>
        <v>-0.0002197855293165591</v>
      </c>
    </row>
    <row r="951" spans="1:13" ht="12.75">
      <c r="A951" s="26">
        <v>39318</v>
      </c>
      <c r="B951" s="21">
        <v>0</v>
      </c>
      <c r="C951" s="2">
        <v>150.48</v>
      </c>
      <c r="D951" s="2">
        <v>1.0112</v>
      </c>
      <c r="E951" s="9">
        <v>274.4704</v>
      </c>
      <c r="F951" s="7">
        <v>-4.6849</v>
      </c>
      <c r="G951" s="8">
        <v>61.252</v>
      </c>
      <c r="H951" s="42">
        <f t="shared" si="78"/>
        <v>0.8799298127218245</v>
      </c>
      <c r="I951" s="43">
        <f t="shared" si="79"/>
        <v>-0.49824588777363255</v>
      </c>
      <c r="J951" s="44">
        <v>0</v>
      </c>
      <c r="K951" s="33">
        <f t="shared" si="80"/>
        <v>0.8801326830385361</v>
      </c>
      <c r="L951" s="33">
        <f t="shared" si="81"/>
        <v>-0.5008407375962146</v>
      </c>
      <c r="M951" s="45">
        <f t="shared" si="82"/>
        <v>-0.00021329592577610374</v>
      </c>
    </row>
    <row r="952" spans="1:13" ht="12.75">
      <c r="A952" s="26">
        <v>39318</v>
      </c>
      <c r="B952" s="21">
        <v>0.25</v>
      </c>
      <c r="C952" s="2">
        <v>150.7209</v>
      </c>
      <c r="D952" s="2">
        <v>1.0111</v>
      </c>
      <c r="E952" s="9">
        <v>277.6669</v>
      </c>
      <c r="F952" s="7">
        <v>-4.5423</v>
      </c>
      <c r="G952" s="8">
        <v>61.0467</v>
      </c>
      <c r="H952" s="42">
        <f t="shared" si="78"/>
        <v>0.881929678096959</v>
      </c>
      <c r="I952" s="43">
        <f t="shared" si="79"/>
        <v>-0.49449292501692527</v>
      </c>
      <c r="J952" s="44">
        <v>0</v>
      </c>
      <c r="K952" s="33">
        <f t="shared" si="80"/>
        <v>0.8822758285858074</v>
      </c>
      <c r="L952" s="33">
        <f t="shared" si="81"/>
        <v>-0.4970642961521951</v>
      </c>
      <c r="M952" s="45">
        <f t="shared" si="82"/>
        <v>-0.0002061242041499408</v>
      </c>
    </row>
    <row r="953" spans="1:13" ht="12.75">
      <c r="A953" s="26">
        <v>39318</v>
      </c>
      <c r="B953" s="21">
        <v>0.5</v>
      </c>
      <c r="C953" s="2">
        <v>150.9618</v>
      </c>
      <c r="D953" s="2">
        <v>1.0111</v>
      </c>
      <c r="E953" s="9">
        <v>280.8854</v>
      </c>
      <c r="F953" s="7">
        <v>-4.3844</v>
      </c>
      <c r="G953" s="8">
        <v>60.8372</v>
      </c>
      <c r="H953" s="42">
        <f t="shared" si="78"/>
        <v>0.8840009712897912</v>
      </c>
      <c r="I953" s="43">
        <f t="shared" si="79"/>
        <v>-0.4907804934578247</v>
      </c>
      <c r="J953" s="44">
        <v>0</v>
      </c>
      <c r="K953" s="33">
        <f t="shared" si="80"/>
        <v>0.8844893661241006</v>
      </c>
      <c r="L953" s="33">
        <f t="shared" si="81"/>
        <v>-0.49332017696464237</v>
      </c>
      <c r="M953" s="45">
        <f t="shared" si="82"/>
        <v>-0.0001982902970093802</v>
      </c>
    </row>
    <row r="954" spans="1:13" ht="12.75">
      <c r="A954" s="26">
        <v>39318</v>
      </c>
      <c r="B954" s="21">
        <v>0.75</v>
      </c>
      <c r="C954" s="2">
        <v>151.2028</v>
      </c>
      <c r="D954" s="2">
        <v>1.011</v>
      </c>
      <c r="E954" s="9">
        <v>284.1263</v>
      </c>
      <c r="F954" s="7">
        <v>-4.2115</v>
      </c>
      <c r="G954" s="8">
        <v>60.6246</v>
      </c>
      <c r="H954" s="42">
        <f t="shared" si="78"/>
        <v>0.8859698543644428</v>
      </c>
      <c r="I954" s="43">
        <f t="shared" si="79"/>
        <v>-0.4870096684435002</v>
      </c>
      <c r="J954" s="44">
        <v>0</v>
      </c>
      <c r="K954" s="33">
        <f t="shared" si="80"/>
        <v>0.8865989840261896</v>
      </c>
      <c r="L954" s="33">
        <f t="shared" si="81"/>
        <v>-0.4895094815663703</v>
      </c>
      <c r="M954" s="45">
        <f t="shared" si="82"/>
        <v>-0.00018981937969599468</v>
      </c>
    </row>
    <row r="955" spans="1:13" ht="12.75">
      <c r="A955" s="26">
        <v>39319</v>
      </c>
      <c r="B955" s="21">
        <v>0</v>
      </c>
      <c r="C955" s="2">
        <v>151.4438</v>
      </c>
      <c r="D955" s="2">
        <v>1.0109</v>
      </c>
      <c r="E955" s="9">
        <v>287.3902</v>
      </c>
      <c r="F955" s="7">
        <v>-4.0236</v>
      </c>
      <c r="G955" s="8">
        <v>60.4099</v>
      </c>
      <c r="H955" s="42">
        <f t="shared" si="78"/>
        <v>0.8879226572169847</v>
      </c>
      <c r="I955" s="43">
        <f t="shared" si="79"/>
        <v>-0.483230964240423</v>
      </c>
      <c r="J955" s="44">
        <v>0</v>
      </c>
      <c r="K955" s="33">
        <f t="shared" si="80"/>
        <v>0.888690546003592</v>
      </c>
      <c r="L955" s="33">
        <f t="shared" si="81"/>
        <v>-0.48568276986675013</v>
      </c>
      <c r="M955" s="45">
        <f t="shared" si="82"/>
        <v>-0.00018072236642434656</v>
      </c>
    </row>
    <row r="956" spans="1:13" ht="12.75">
      <c r="A956" s="26">
        <v>39319</v>
      </c>
      <c r="B956" s="21">
        <v>0.25</v>
      </c>
      <c r="C956" s="2">
        <v>151.6848</v>
      </c>
      <c r="D956" s="2">
        <v>1.0109</v>
      </c>
      <c r="E956" s="9">
        <v>290.6774</v>
      </c>
      <c r="F956" s="7">
        <v>-3.8212</v>
      </c>
      <c r="G956" s="8">
        <v>60.1941</v>
      </c>
      <c r="H956" s="42">
        <f t="shared" si="78"/>
        <v>0.8899473835571561</v>
      </c>
      <c r="I956" s="43">
        <f t="shared" si="79"/>
        <v>-0.4794918815785853</v>
      </c>
      <c r="J956" s="44">
        <v>0</v>
      </c>
      <c r="K956" s="33">
        <f t="shared" si="80"/>
        <v>0.8908515760434214</v>
      </c>
      <c r="L956" s="33">
        <f t="shared" si="81"/>
        <v>-0.481887615041355</v>
      </c>
      <c r="M956" s="45">
        <f t="shared" si="82"/>
        <v>-0.00017103212942214298</v>
      </c>
    </row>
    <row r="957" spans="1:13" ht="12.75">
      <c r="A957" s="26">
        <v>39319</v>
      </c>
      <c r="B957" s="21">
        <v>0.5</v>
      </c>
      <c r="C957" s="2">
        <v>151.9258</v>
      </c>
      <c r="D957" s="2">
        <v>1.0108</v>
      </c>
      <c r="E957" s="9">
        <v>293.9881</v>
      </c>
      <c r="F957" s="7">
        <v>-3.6044</v>
      </c>
      <c r="G957" s="8">
        <v>59.9783</v>
      </c>
      <c r="H957" s="42">
        <f t="shared" si="78"/>
        <v>0.8918681306532936</v>
      </c>
      <c r="I957" s="43">
        <f t="shared" si="79"/>
        <v>-0.47569725406501906</v>
      </c>
      <c r="J957" s="44">
        <v>0</v>
      </c>
      <c r="K957" s="33">
        <f t="shared" si="80"/>
        <v>0.8929056913509743</v>
      </c>
      <c r="L957" s="33">
        <f t="shared" si="81"/>
        <v>-0.4780289567556217</v>
      </c>
      <c r="M957" s="45">
        <f t="shared" si="82"/>
        <v>-0.00016076320191878182</v>
      </c>
    </row>
    <row r="958" spans="1:13" ht="12.75">
      <c r="A958" s="26">
        <v>39319</v>
      </c>
      <c r="B958" s="21">
        <v>0.75</v>
      </c>
      <c r="C958" s="2">
        <v>152.1668</v>
      </c>
      <c r="D958" s="2">
        <v>1.0108</v>
      </c>
      <c r="E958" s="9">
        <v>297.3226</v>
      </c>
      <c r="F958" s="7">
        <v>-3.3739</v>
      </c>
      <c r="G958" s="8">
        <v>59.7634</v>
      </c>
      <c r="H958" s="42">
        <f t="shared" si="78"/>
        <v>0.8938611335649085</v>
      </c>
      <c r="I958" s="43">
        <f t="shared" si="79"/>
        <v>-0.4719416424750592</v>
      </c>
      <c r="J958" s="44">
        <v>0</v>
      </c>
      <c r="K958" s="33">
        <f t="shared" si="80"/>
        <v>0.8950286506626732</v>
      </c>
      <c r="L958" s="33">
        <f t="shared" si="81"/>
        <v>-0.4742014778757647</v>
      </c>
      <c r="M958" s="45">
        <f t="shared" si="82"/>
        <v>-0.00014995553202092803</v>
      </c>
    </row>
    <row r="959" spans="1:13" ht="12.75">
      <c r="A959" s="26">
        <v>39320</v>
      </c>
      <c r="B959" s="21">
        <v>0</v>
      </c>
      <c r="C959" s="2">
        <v>152.4079</v>
      </c>
      <c r="D959" s="2">
        <v>1.0107</v>
      </c>
      <c r="E959" s="9">
        <v>300.6807</v>
      </c>
      <c r="F959" s="7">
        <v>-3.1301</v>
      </c>
      <c r="G959" s="8">
        <v>59.5507</v>
      </c>
      <c r="H959" s="42">
        <f t="shared" si="78"/>
        <v>0.8957505122535003</v>
      </c>
      <c r="I959" s="43">
        <f t="shared" si="79"/>
        <v>-0.46812980015973304</v>
      </c>
      <c r="J959" s="44">
        <v>0</v>
      </c>
      <c r="K959" s="33">
        <f t="shared" si="80"/>
        <v>0.8970440910532379</v>
      </c>
      <c r="L959" s="33">
        <f t="shared" si="81"/>
        <v>-0.47031010782584487</v>
      </c>
      <c r="M959" s="45">
        <f t="shared" si="82"/>
        <v>-0.0001386356880402914</v>
      </c>
    </row>
    <row r="960" spans="1:13" ht="12.75">
      <c r="A960" s="26">
        <v>39320</v>
      </c>
      <c r="B960" s="21">
        <v>0.25</v>
      </c>
      <c r="C960" s="2">
        <v>152.649</v>
      </c>
      <c r="D960" s="2">
        <v>1.0107</v>
      </c>
      <c r="E960" s="9">
        <v>304.0626</v>
      </c>
      <c r="F960" s="7">
        <v>-2.8736</v>
      </c>
      <c r="G960" s="8">
        <v>59.3412</v>
      </c>
      <c r="H960" s="42">
        <f t="shared" si="78"/>
        <v>0.8977124608168611</v>
      </c>
      <c r="I960" s="43">
        <f t="shared" si="79"/>
        <v>-0.4643563585158876</v>
      </c>
      <c r="J960" s="44">
        <v>0</v>
      </c>
      <c r="K960" s="33">
        <f t="shared" si="80"/>
        <v>0.8991277422801134</v>
      </c>
      <c r="L960" s="33">
        <f t="shared" si="81"/>
        <v>-0.4664496625118747</v>
      </c>
      <c r="M960" s="45">
        <f t="shared" si="82"/>
        <v>-0.00012683717442242434</v>
      </c>
    </row>
    <row r="961" spans="1:13" ht="12.75">
      <c r="A961" s="26">
        <v>39320</v>
      </c>
      <c r="B961" s="21">
        <v>0.5</v>
      </c>
      <c r="C961" s="2">
        <v>152.8901</v>
      </c>
      <c r="D961" s="2">
        <v>1.0106</v>
      </c>
      <c r="E961" s="9">
        <v>307.4678</v>
      </c>
      <c r="F961" s="7">
        <v>-2.605</v>
      </c>
      <c r="G961" s="8">
        <v>59.1358</v>
      </c>
      <c r="H961" s="42">
        <f t="shared" si="78"/>
        <v>0.8995695000486736</v>
      </c>
      <c r="I961" s="43">
        <f t="shared" si="79"/>
        <v>-0.46052912457539447</v>
      </c>
      <c r="J961" s="44">
        <v>0</v>
      </c>
      <c r="K961" s="33">
        <f t="shared" si="80"/>
        <v>0.9011016418004257</v>
      </c>
      <c r="L961" s="33">
        <f t="shared" si="81"/>
        <v>-0.4625281757589</v>
      </c>
      <c r="M961" s="45">
        <f t="shared" si="82"/>
        <v>-0.00011459207257418642</v>
      </c>
    </row>
    <row r="962" spans="1:13" ht="12.75">
      <c r="A962" s="26">
        <v>39320</v>
      </c>
      <c r="B962" s="21">
        <v>0.75</v>
      </c>
      <c r="C962" s="2">
        <v>153.1312</v>
      </c>
      <c r="D962" s="2">
        <v>1.0106</v>
      </c>
      <c r="E962" s="9">
        <v>310.8962</v>
      </c>
      <c r="F962" s="7">
        <v>-2.3253</v>
      </c>
      <c r="G962" s="8">
        <v>58.9358</v>
      </c>
      <c r="H962" s="42">
        <f t="shared" si="78"/>
        <v>0.9014994313368079</v>
      </c>
      <c r="I962" s="43">
        <f t="shared" si="79"/>
        <v>-0.45673968001413207</v>
      </c>
      <c r="J962" s="44">
        <v>0</v>
      </c>
      <c r="K962" s="33">
        <f t="shared" si="80"/>
        <v>0.9031431452272822</v>
      </c>
      <c r="L962" s="33">
        <f t="shared" si="81"/>
        <v>-0.458637489551138</v>
      </c>
      <c r="M962" s="45">
        <f t="shared" si="82"/>
        <v>-0.000101949465776292</v>
      </c>
    </row>
    <row r="963" spans="1:13" ht="12.75">
      <c r="A963" s="26">
        <v>39321</v>
      </c>
      <c r="B963" s="21">
        <v>0</v>
      </c>
      <c r="C963" s="2">
        <v>153.3724</v>
      </c>
      <c r="D963" s="2">
        <v>1.0105</v>
      </c>
      <c r="E963" s="9">
        <v>314.3473</v>
      </c>
      <c r="F963" s="7">
        <v>-2.0351</v>
      </c>
      <c r="G963" s="8">
        <v>58.742</v>
      </c>
      <c r="H963" s="42">
        <f t="shared" si="78"/>
        <v>0.9033247963323794</v>
      </c>
      <c r="I963" s="43">
        <f t="shared" si="79"/>
        <v>-0.4528957521671683</v>
      </c>
      <c r="J963" s="44">
        <v>0</v>
      </c>
      <c r="K963" s="33">
        <f t="shared" si="80"/>
        <v>0.9050743375672219</v>
      </c>
      <c r="L963" s="33">
        <f t="shared" si="81"/>
        <v>-0.45468561520451106</v>
      </c>
      <c r="M963" s="45">
        <f t="shared" si="82"/>
        <v>-8.893837007788462E-05</v>
      </c>
    </row>
    <row r="964" spans="1:13" ht="12.75">
      <c r="A964" s="26">
        <v>39321</v>
      </c>
      <c r="B964" s="21">
        <v>0.25</v>
      </c>
      <c r="C964" s="2">
        <v>153.6136</v>
      </c>
      <c r="D964" s="2">
        <v>1.0104</v>
      </c>
      <c r="E964" s="9">
        <v>317.8204</v>
      </c>
      <c r="F964" s="7">
        <v>-1.7355</v>
      </c>
      <c r="G964" s="8">
        <v>58.5554</v>
      </c>
      <c r="H964" s="42">
        <f t="shared" si="78"/>
        <v>0.9051337754036823</v>
      </c>
      <c r="I964" s="43">
        <f t="shared" si="79"/>
        <v>-0.4490445508226063</v>
      </c>
      <c r="J964" s="44">
        <v>0</v>
      </c>
      <c r="K964" s="33">
        <f t="shared" si="80"/>
        <v>0.9069829595230263</v>
      </c>
      <c r="L964" s="33">
        <f t="shared" si="81"/>
        <v>-0.45072008925799595</v>
      </c>
      <c r="M964" s="45">
        <f t="shared" si="82"/>
        <v>-7.560859412624619E-05</v>
      </c>
    </row>
    <row r="965" spans="1:13" ht="12.75">
      <c r="A965" s="26">
        <v>39321</v>
      </c>
      <c r="B965" s="21">
        <v>0.5</v>
      </c>
      <c r="C965" s="2">
        <v>153.8548</v>
      </c>
      <c r="D965" s="2">
        <v>1.0104</v>
      </c>
      <c r="E965" s="9">
        <v>321.3149</v>
      </c>
      <c r="F965" s="7">
        <v>-1.4276</v>
      </c>
      <c r="G965" s="8">
        <v>58.3771</v>
      </c>
      <c r="H965" s="42">
        <f t="shared" si="78"/>
        <v>0.9070161076873892</v>
      </c>
      <c r="I965" s="43">
        <f t="shared" si="79"/>
        <v>-0.44523021056035533</v>
      </c>
      <c r="J965" s="44">
        <v>0</v>
      </c>
      <c r="K965" s="33">
        <f t="shared" si="80"/>
        <v>0.9089583390853156</v>
      </c>
      <c r="L965" s="33">
        <f t="shared" si="81"/>
        <v>-0.44678540222624497</v>
      </c>
      <c r="M965" s="45">
        <f t="shared" si="82"/>
        <v>-6.200834265266296E-05</v>
      </c>
    </row>
    <row r="966" spans="1:13" ht="12.75">
      <c r="A966" s="26">
        <v>39321</v>
      </c>
      <c r="B966" s="21">
        <v>0.75</v>
      </c>
      <c r="C966" s="2">
        <v>154.096</v>
      </c>
      <c r="D966" s="2">
        <v>1.0103</v>
      </c>
      <c r="E966" s="9">
        <v>324.8299</v>
      </c>
      <c r="F966" s="7">
        <v>-1.1123</v>
      </c>
      <c r="G966" s="8">
        <v>58.2078</v>
      </c>
      <c r="H966" s="42">
        <f t="shared" si="78"/>
        <v>0.9087924132526235</v>
      </c>
      <c r="I966" s="43">
        <f t="shared" si="79"/>
        <v>-0.4413642935427295</v>
      </c>
      <c r="J966" s="44">
        <v>0</v>
      </c>
      <c r="K966" s="33">
        <f t="shared" si="80"/>
        <v>0.910820688267293</v>
      </c>
      <c r="L966" s="33">
        <f t="shared" si="81"/>
        <v>-0.44279349958157826</v>
      </c>
      <c r="M966" s="45">
        <f t="shared" si="82"/>
        <v>-4.817501384978562E-05</v>
      </c>
    </row>
    <row r="967" spans="1:13" ht="12.75">
      <c r="A967" s="26">
        <v>39322</v>
      </c>
      <c r="B967" s="21">
        <v>0</v>
      </c>
      <c r="C967" s="2">
        <v>154.3373</v>
      </c>
      <c r="D967" s="2">
        <v>1.0103</v>
      </c>
      <c r="E967" s="9">
        <v>328.3646</v>
      </c>
      <c r="F967" s="7">
        <v>-0.7911</v>
      </c>
      <c r="G967" s="8">
        <v>58.0484</v>
      </c>
      <c r="H967" s="42">
        <f t="shared" si="78"/>
        <v>0.9106431450121244</v>
      </c>
      <c r="I967" s="43">
        <f t="shared" si="79"/>
        <v>-0.4375330301159296</v>
      </c>
      <c r="J967" s="44">
        <v>0</v>
      </c>
      <c r="K967" s="33">
        <f t="shared" si="80"/>
        <v>0.9127500875123933</v>
      </c>
      <c r="L967" s="33">
        <f t="shared" si="81"/>
        <v>-0.43883102492794285</v>
      </c>
      <c r="M967" s="45">
        <f t="shared" si="82"/>
        <v>-3.4170697543873804E-05</v>
      </c>
    </row>
    <row r="968" spans="1:13" ht="12.75">
      <c r="A968" s="26">
        <v>39322</v>
      </c>
      <c r="B968" s="21">
        <v>0.25</v>
      </c>
      <c r="C968" s="2">
        <v>154.5786</v>
      </c>
      <c r="D968" s="2">
        <v>1.0102</v>
      </c>
      <c r="E968" s="9">
        <v>331.9178</v>
      </c>
      <c r="F968" s="7">
        <v>-0.465</v>
      </c>
      <c r="G968" s="8">
        <v>57.8996</v>
      </c>
      <c r="H968" s="42">
        <f t="shared" si="78"/>
        <v>0.9123874076169772</v>
      </c>
      <c r="I968" s="43">
        <f t="shared" si="79"/>
        <v>-0.43365107912003614</v>
      </c>
      <c r="J968" s="44">
        <v>0</v>
      </c>
      <c r="K968" s="33">
        <f t="shared" si="80"/>
        <v>0.9145652826793323</v>
      </c>
      <c r="L968" s="33">
        <f t="shared" si="81"/>
        <v>-0.434813086751743</v>
      </c>
      <c r="M968" s="45">
        <f t="shared" si="82"/>
        <v>-2.003409616554178E-05</v>
      </c>
    </row>
    <row r="969" spans="1:13" ht="12.75">
      <c r="A969" s="26">
        <v>39322</v>
      </c>
      <c r="B969" s="21">
        <v>0.5</v>
      </c>
      <c r="C969" s="2">
        <v>154.8199</v>
      </c>
      <c r="D969" s="2">
        <v>1.0102</v>
      </c>
      <c r="E969" s="9">
        <v>335.4884</v>
      </c>
      <c r="F969" s="7">
        <v>-0.1355</v>
      </c>
      <c r="G969" s="8">
        <v>57.7621</v>
      </c>
      <c r="H969" s="42">
        <f t="shared" si="78"/>
        <v>0.9142056235468304</v>
      </c>
      <c r="I969" s="43">
        <f t="shared" si="79"/>
        <v>-0.42980474389581946</v>
      </c>
      <c r="J969" s="44">
        <v>0</v>
      </c>
      <c r="K969" s="33">
        <f t="shared" si="80"/>
        <v>0.9164463726164506</v>
      </c>
      <c r="L969" s="33">
        <f t="shared" si="81"/>
        <v>-0.4308264600060836</v>
      </c>
      <c r="M969" s="45">
        <f t="shared" si="82"/>
        <v>-5.824087214105519E-06</v>
      </c>
    </row>
    <row r="970" spans="1:13" ht="12.75">
      <c r="A970" s="26">
        <v>39322</v>
      </c>
      <c r="B970" s="21">
        <v>0.75</v>
      </c>
      <c r="C970" s="2">
        <v>155.0613</v>
      </c>
      <c r="D970" s="2">
        <v>1.0101</v>
      </c>
      <c r="E970" s="9">
        <v>339.0752</v>
      </c>
      <c r="F970" s="7">
        <v>0.1961</v>
      </c>
      <c r="G970" s="8">
        <v>57.6366</v>
      </c>
      <c r="H970" s="42">
        <f t="shared" si="78"/>
        <v>0.9159176921190303</v>
      </c>
      <c r="I970" s="43">
        <f t="shared" si="79"/>
        <v>-0.4259070218525977</v>
      </c>
      <c r="J970" s="44">
        <v>0</v>
      </c>
      <c r="K970" s="33">
        <f t="shared" si="80"/>
        <v>0.9182129662464358</v>
      </c>
      <c r="L970" s="33">
        <f t="shared" si="81"/>
        <v>-0.4267846403609118</v>
      </c>
      <c r="M970" s="45">
        <f t="shared" si="82"/>
        <v>8.410486244335023E-06</v>
      </c>
    </row>
    <row r="971" spans="1:13" ht="12.75">
      <c r="A971" s="26">
        <v>39323</v>
      </c>
      <c r="B971" s="21">
        <v>0</v>
      </c>
      <c r="C971" s="2">
        <v>155.3026</v>
      </c>
      <c r="D971" s="2">
        <v>1.0101</v>
      </c>
      <c r="E971" s="9">
        <v>342.6767</v>
      </c>
      <c r="F971" s="7">
        <v>0.5282</v>
      </c>
      <c r="G971" s="8">
        <v>57.5234</v>
      </c>
      <c r="H971" s="42">
        <f t="shared" si="78"/>
        <v>0.9177032628994761</v>
      </c>
      <c r="I971" s="43">
        <f t="shared" si="79"/>
        <v>-0.4220458876279391</v>
      </c>
      <c r="J971" s="44">
        <v>0</v>
      </c>
      <c r="K971" s="33">
        <f t="shared" si="80"/>
        <v>0.9200444399724369</v>
      </c>
      <c r="L971" s="33">
        <f t="shared" si="81"/>
        <v>-0.4227761276447615</v>
      </c>
      <c r="M971" s="45">
        <f t="shared" si="82"/>
        <v>2.260907519971198E-05</v>
      </c>
    </row>
    <row r="972" spans="1:13" ht="12.75">
      <c r="A972" s="26">
        <v>39323</v>
      </c>
      <c r="B972" s="21">
        <v>0.25</v>
      </c>
      <c r="C972" s="2">
        <v>155.544</v>
      </c>
      <c r="D972" s="2">
        <v>1.01</v>
      </c>
      <c r="E972" s="9">
        <v>346.2916</v>
      </c>
      <c r="F972" s="7">
        <v>0.8595</v>
      </c>
      <c r="G972" s="8">
        <v>57.423</v>
      </c>
      <c r="H972" s="42">
        <f t="shared" si="78"/>
        <v>0.9193822587147074</v>
      </c>
      <c r="I972" s="43">
        <f t="shared" si="79"/>
        <v>-0.4181342635573448</v>
      </c>
      <c r="J972" s="44">
        <v>0</v>
      </c>
      <c r="K972" s="33">
        <f t="shared" si="80"/>
        <v>0.9217604943654039</v>
      </c>
      <c r="L972" s="33">
        <f t="shared" si="81"/>
        <v>-0.4187143843166523</v>
      </c>
      <c r="M972" s="45">
        <f t="shared" si="82"/>
        <v>3.672497220574589E-05</v>
      </c>
    </row>
    <row r="973" spans="1:13" ht="12.75">
      <c r="A973" s="26">
        <v>39323</v>
      </c>
      <c r="B973" s="21">
        <v>0.5</v>
      </c>
      <c r="C973" s="2">
        <v>155.7855</v>
      </c>
      <c r="D973" s="2">
        <v>1.0099</v>
      </c>
      <c r="E973" s="9">
        <v>349.9184</v>
      </c>
      <c r="F973" s="7">
        <v>1.1883</v>
      </c>
      <c r="G973" s="8">
        <v>57.3357</v>
      </c>
      <c r="H973" s="42">
        <f aca="true" t="shared" si="83" ref="H973:H1036">-D973*COS(RADIANS(C973))</f>
        <v>0.921045308450174</v>
      </c>
      <c r="I973" s="43">
        <f aca="true" t="shared" si="84" ref="I973:I1036">-D973*SIN(RADIANS(C973))</f>
        <v>-0.41421437659975535</v>
      </c>
      <c r="J973" s="44">
        <v>0</v>
      </c>
      <c r="K973" s="33">
        <f aca="true" t="shared" si="85" ref="K973:K1036">H973+G973*$I$2/$I$3*COS(RADIANS(E973))*COS(RADIANS(F973))</f>
        <v>0.9234515670030581</v>
      </c>
      <c r="L973" s="33">
        <f aca="true" t="shared" si="86" ref="L973:L1036">I973+G973*$I$2/$I$3*SIN(RADIANS(E973))*COS(RADIANS(F973))</f>
        <v>-0.4146421993098207</v>
      </c>
      <c r="M973" s="45">
        <f aca="true" t="shared" si="87" ref="M973:M1036">J973+G973*$I$2/$I$3*SIN(RADIANS(F973))</f>
        <v>5.069511198514292E-05</v>
      </c>
    </row>
    <row r="974" spans="1:13" ht="12.75">
      <c r="A974" s="26">
        <v>39323</v>
      </c>
      <c r="B974" s="21">
        <v>0.75</v>
      </c>
      <c r="C974" s="2">
        <v>156.0269</v>
      </c>
      <c r="D974" s="2">
        <v>1.0099</v>
      </c>
      <c r="E974" s="9">
        <v>353.5555</v>
      </c>
      <c r="F974" s="7">
        <v>1.5133</v>
      </c>
      <c r="G974" s="8">
        <v>57.2618</v>
      </c>
      <c r="H974" s="42">
        <f t="shared" si="83"/>
        <v>0.9227823067301133</v>
      </c>
      <c r="I974" s="43">
        <f t="shared" si="84"/>
        <v>-0.4103301407231147</v>
      </c>
      <c r="J974" s="44">
        <v>0</v>
      </c>
      <c r="K974" s="33">
        <f t="shared" si="85"/>
        <v>0.9252074038728278</v>
      </c>
      <c r="L974" s="33">
        <f t="shared" si="86"/>
        <v>-0.4106040663197201</v>
      </c>
      <c r="M974" s="45">
        <f t="shared" si="87"/>
        <v>6.447413707403297E-05</v>
      </c>
    </row>
    <row r="975" spans="1:13" ht="12.75">
      <c r="A975" s="26">
        <v>39324</v>
      </c>
      <c r="B975" s="21">
        <v>0</v>
      </c>
      <c r="C975" s="2">
        <v>156.2684</v>
      </c>
      <c r="D975" s="2">
        <v>1.0098</v>
      </c>
      <c r="E975" s="9">
        <v>357.2014</v>
      </c>
      <c r="F975" s="7">
        <v>1.8328</v>
      </c>
      <c r="G975" s="8">
        <v>57.2013</v>
      </c>
      <c r="H975" s="42">
        <f t="shared" si="83"/>
        <v>0.924412089773339</v>
      </c>
      <c r="I975" s="43">
        <f t="shared" si="84"/>
        <v>-0.40639676214370635</v>
      </c>
      <c r="J975" s="44">
        <v>0</v>
      </c>
      <c r="K975" s="33">
        <f t="shared" si="85"/>
        <v>0.9268467256782054</v>
      </c>
      <c r="L975" s="33">
        <f t="shared" si="86"/>
        <v>-0.40651577607306777</v>
      </c>
      <c r="M975" s="45">
        <f t="shared" si="87"/>
        <v>7.799969637972947E-05</v>
      </c>
    </row>
    <row r="976" spans="1:13" ht="12.75">
      <c r="A976" s="26">
        <v>39324</v>
      </c>
      <c r="B976" s="21">
        <v>0.25</v>
      </c>
      <c r="C976" s="2">
        <v>156.5099</v>
      </c>
      <c r="D976" s="2">
        <v>1.0098</v>
      </c>
      <c r="E976" s="9">
        <v>0.8543</v>
      </c>
      <c r="F976" s="7">
        <v>2.1454</v>
      </c>
      <c r="G976" s="8">
        <v>57.1544</v>
      </c>
      <c r="H976" s="42">
        <f t="shared" si="83"/>
        <v>0.9261168233920827</v>
      </c>
      <c r="I976" s="43">
        <f t="shared" si="84"/>
        <v>-0.4024967943104119</v>
      </c>
      <c r="J976" s="44">
        <v>0</v>
      </c>
      <c r="K976" s="33">
        <f t="shared" si="85"/>
        <v>0.9285516357768323</v>
      </c>
      <c r="L976" s="33">
        <f t="shared" si="86"/>
        <v>-0.4024604877203463</v>
      </c>
      <c r="M976" s="45">
        <f t="shared" si="87"/>
        <v>9.122260315595727E-05</v>
      </c>
    </row>
    <row r="977" spans="1:13" ht="12.75">
      <c r="A977" s="26">
        <v>39324</v>
      </c>
      <c r="B977" s="21">
        <v>0.5</v>
      </c>
      <c r="C977" s="2">
        <v>156.7515</v>
      </c>
      <c r="D977" s="2">
        <v>1.0097</v>
      </c>
      <c r="E977" s="9">
        <v>4.5126</v>
      </c>
      <c r="F977" s="7">
        <v>2.4496</v>
      </c>
      <c r="G977" s="8">
        <v>57.1209</v>
      </c>
      <c r="H977" s="42">
        <f t="shared" si="83"/>
        <v>0.9277139191828052</v>
      </c>
      <c r="I977" s="43">
        <f t="shared" si="84"/>
        <v>-0.3985485844341686</v>
      </c>
      <c r="J977" s="44">
        <v>0</v>
      </c>
      <c r="K977" s="33">
        <f t="shared" si="85"/>
        <v>0.9301395140327112</v>
      </c>
      <c r="L977" s="33">
        <f t="shared" si="86"/>
        <v>-0.39835714924999294</v>
      </c>
      <c r="M977" s="45">
        <f t="shared" si="87"/>
        <v>0.00010408877720659416</v>
      </c>
    </row>
    <row r="978" spans="1:13" ht="12.75">
      <c r="A978" s="26">
        <v>39324</v>
      </c>
      <c r="B978" s="21">
        <v>0.75</v>
      </c>
      <c r="C978" s="2">
        <v>156.993</v>
      </c>
      <c r="D978" s="2">
        <v>1.0097</v>
      </c>
      <c r="E978" s="9">
        <v>8.1747</v>
      </c>
      <c r="F978" s="7">
        <v>2.744</v>
      </c>
      <c r="G978" s="8">
        <v>57.1007</v>
      </c>
      <c r="H978" s="42">
        <f t="shared" si="83"/>
        <v>0.929385543734708</v>
      </c>
      <c r="I978" s="43">
        <f t="shared" si="84"/>
        <v>-0.39463476924485674</v>
      </c>
      <c r="J978" s="44">
        <v>0</v>
      </c>
      <c r="K978" s="33">
        <f t="shared" si="85"/>
        <v>0.9317925456516407</v>
      </c>
      <c r="L978" s="33">
        <f t="shared" si="86"/>
        <v>-0.3942889998274611</v>
      </c>
      <c r="M978" s="45">
        <f t="shared" si="87"/>
        <v>0.00011654818473619449</v>
      </c>
    </row>
    <row r="979" spans="1:13" ht="12.75">
      <c r="A979" s="26">
        <v>39325</v>
      </c>
      <c r="B979" s="21">
        <v>0</v>
      </c>
      <c r="C979" s="2">
        <v>157.2346</v>
      </c>
      <c r="D979" s="2">
        <v>1.0096</v>
      </c>
      <c r="E979" s="9">
        <v>11.839</v>
      </c>
      <c r="F979" s="7">
        <v>3.0273</v>
      </c>
      <c r="G979" s="8">
        <v>57.0935</v>
      </c>
      <c r="H979" s="42">
        <f t="shared" si="83"/>
        <v>0.9309491290955543</v>
      </c>
      <c r="I979" s="43">
        <f t="shared" si="84"/>
        <v>-0.39067362214030943</v>
      </c>
      <c r="J979" s="44">
        <v>0</v>
      </c>
      <c r="K979" s="33">
        <f t="shared" si="85"/>
        <v>0.9333282187866034</v>
      </c>
      <c r="L979" s="33">
        <f t="shared" si="86"/>
        <v>-0.3901749140969269</v>
      </c>
      <c r="M979" s="45">
        <f t="shared" si="87"/>
        <v>0.00012855413374520799</v>
      </c>
    </row>
    <row r="980" spans="1:13" ht="12.75">
      <c r="A980" s="26">
        <v>39325</v>
      </c>
      <c r="B980" s="21">
        <v>0.25</v>
      </c>
      <c r="C980" s="2">
        <v>157.4763</v>
      </c>
      <c r="D980" s="2">
        <v>1.0095</v>
      </c>
      <c r="E980" s="9">
        <v>15.5038</v>
      </c>
      <c r="F980" s="7">
        <v>3.2981</v>
      </c>
      <c r="G980" s="8">
        <v>57.0992</v>
      </c>
      <c r="H980" s="42">
        <f t="shared" si="83"/>
        <v>0.9324965101539638</v>
      </c>
      <c r="I980" s="43">
        <f t="shared" si="84"/>
        <v>-0.3867046787287149</v>
      </c>
      <c r="J980" s="44">
        <v>0</v>
      </c>
      <c r="K980" s="33">
        <f t="shared" si="85"/>
        <v>0.9348384799040461</v>
      </c>
      <c r="L980" s="33">
        <f t="shared" si="86"/>
        <v>-0.38605502576127904</v>
      </c>
      <c r="M980" s="45">
        <f t="shared" si="87"/>
        <v>0.00014005544098502477</v>
      </c>
    </row>
    <row r="981" spans="1:13" ht="12.75">
      <c r="A981" s="26">
        <v>39325</v>
      </c>
      <c r="B981" s="21">
        <v>0.5</v>
      </c>
      <c r="C981" s="2">
        <v>157.7179</v>
      </c>
      <c r="D981" s="2">
        <v>1.0095</v>
      </c>
      <c r="E981" s="9">
        <v>19.1675</v>
      </c>
      <c r="F981" s="7">
        <v>3.5552</v>
      </c>
      <c r="G981" s="8">
        <v>57.1171</v>
      </c>
      <c r="H981" s="42">
        <f t="shared" si="83"/>
        <v>0.9341188387207928</v>
      </c>
      <c r="I981" s="43">
        <f t="shared" si="84"/>
        <v>-0.38276917998569</v>
      </c>
      <c r="J981" s="44">
        <v>0</v>
      </c>
      <c r="K981" s="33">
        <f t="shared" si="85"/>
        <v>0.9364146120721091</v>
      </c>
      <c r="L981" s="33">
        <f t="shared" si="86"/>
        <v>-0.3819711669878968</v>
      </c>
      <c r="M981" s="45">
        <f t="shared" si="87"/>
        <v>0.0001510071354754645</v>
      </c>
    </row>
    <row r="982" spans="1:13" ht="12.75">
      <c r="A982" s="26">
        <v>39325</v>
      </c>
      <c r="B982" s="21">
        <v>0.75</v>
      </c>
      <c r="C982" s="2">
        <v>157.9596</v>
      </c>
      <c r="D982" s="2">
        <v>1.0094</v>
      </c>
      <c r="E982" s="9">
        <v>22.8285</v>
      </c>
      <c r="F982" s="7">
        <v>3.7975</v>
      </c>
      <c r="G982" s="8">
        <v>57.147</v>
      </c>
      <c r="H982" s="42">
        <f t="shared" si="83"/>
        <v>0.935632527263109</v>
      </c>
      <c r="I982" s="43">
        <f t="shared" si="84"/>
        <v>-0.37878771617787166</v>
      </c>
      <c r="J982" s="44">
        <v>0</v>
      </c>
      <c r="K982" s="33">
        <f t="shared" si="85"/>
        <v>0.9378732238607644</v>
      </c>
      <c r="L982" s="33">
        <f t="shared" si="86"/>
        <v>-0.3778445022719578</v>
      </c>
      <c r="M982" s="45">
        <f t="shared" si="87"/>
        <v>0.00016136866639657676</v>
      </c>
    </row>
    <row r="983" spans="1:13" ht="12.75">
      <c r="A983" s="26">
        <v>39326</v>
      </c>
      <c r="B983" s="21">
        <v>0</v>
      </c>
      <c r="C983" s="2">
        <v>158.2014</v>
      </c>
      <c r="D983" s="2">
        <v>1.0094</v>
      </c>
      <c r="E983" s="9">
        <v>26.4855</v>
      </c>
      <c r="F983" s="7">
        <v>4.024</v>
      </c>
      <c r="G983" s="8">
        <v>57.1883</v>
      </c>
      <c r="H983" s="42">
        <f t="shared" si="83"/>
        <v>0.9372227528996082</v>
      </c>
      <c r="I983" s="43">
        <f t="shared" si="84"/>
        <v>-0.37483579264429917</v>
      </c>
      <c r="J983" s="44">
        <v>0</v>
      </c>
      <c r="K983" s="33">
        <f t="shared" si="85"/>
        <v>0.939399709742328</v>
      </c>
      <c r="L983" s="33">
        <f t="shared" si="86"/>
        <v>-0.37375108979444516</v>
      </c>
      <c r="M983" s="45">
        <f t="shared" si="87"/>
        <v>0.00017110160216243764</v>
      </c>
    </row>
    <row r="984" spans="1:13" ht="12.75">
      <c r="A984" s="26">
        <v>39326</v>
      </c>
      <c r="B984" s="21">
        <v>0.25</v>
      </c>
      <c r="C984" s="2">
        <v>158.4431</v>
      </c>
      <c r="D984" s="2">
        <v>1.0093</v>
      </c>
      <c r="E984" s="9">
        <v>30.1368</v>
      </c>
      <c r="F984" s="7">
        <v>4.2337</v>
      </c>
      <c r="G984" s="8">
        <v>57.2403</v>
      </c>
      <c r="H984" s="42">
        <f t="shared" si="83"/>
        <v>0.9387026338744251</v>
      </c>
      <c r="I984" s="43">
        <f t="shared" si="84"/>
        <v>-0.37084208924718515</v>
      </c>
      <c r="J984" s="44">
        <v>0</v>
      </c>
      <c r="K984" s="33">
        <f t="shared" si="85"/>
        <v>0.940807449884724</v>
      </c>
      <c r="L984" s="33">
        <f t="shared" si="86"/>
        <v>-0.36962016325393443</v>
      </c>
      <c r="M984" s="45">
        <f t="shared" si="87"/>
        <v>0.0001801659455406785</v>
      </c>
    </row>
    <row r="985" spans="1:13" ht="12.75">
      <c r="A985" s="26">
        <v>39326</v>
      </c>
      <c r="B985" s="21">
        <v>0.5</v>
      </c>
      <c r="C985" s="2">
        <v>158.6849</v>
      </c>
      <c r="D985" s="2">
        <v>1.0093</v>
      </c>
      <c r="E985" s="9">
        <v>33.7813</v>
      </c>
      <c r="F985" s="7">
        <v>4.4259</v>
      </c>
      <c r="G985" s="8">
        <v>57.3027</v>
      </c>
      <c r="H985" s="42">
        <f t="shared" si="83"/>
        <v>0.9402593000874963</v>
      </c>
      <c r="I985" s="43">
        <f t="shared" si="84"/>
        <v>-0.3668772800255854</v>
      </c>
      <c r="J985" s="44">
        <v>0</v>
      </c>
      <c r="K985" s="33">
        <f t="shared" si="85"/>
        <v>0.9422838778955435</v>
      </c>
      <c r="L985" s="33">
        <f t="shared" si="86"/>
        <v>-0.3655229000075111</v>
      </c>
      <c r="M985" s="45">
        <f t="shared" si="87"/>
        <v>0.00018853443960910535</v>
      </c>
    </row>
    <row r="986" spans="1:13" ht="12.75">
      <c r="A986" s="26">
        <v>39326</v>
      </c>
      <c r="B986" s="21">
        <v>0.75</v>
      </c>
      <c r="C986" s="2">
        <v>158.9268</v>
      </c>
      <c r="D986" s="2">
        <v>1.0092</v>
      </c>
      <c r="E986" s="9">
        <v>37.4175</v>
      </c>
      <c r="F986" s="7">
        <v>4.5997</v>
      </c>
      <c r="G986" s="8">
        <v>57.3746</v>
      </c>
      <c r="H986" s="42">
        <f t="shared" si="83"/>
        <v>0.9417065413826964</v>
      </c>
      <c r="I986" s="43">
        <f t="shared" si="84"/>
        <v>-0.3628683368896219</v>
      </c>
      <c r="J986" s="44">
        <v>0</v>
      </c>
      <c r="K986" s="33">
        <f t="shared" si="85"/>
        <v>0.9436431109276597</v>
      </c>
      <c r="L986" s="33">
        <f t="shared" si="86"/>
        <v>-0.3613867802065224</v>
      </c>
      <c r="M986" s="45">
        <f t="shared" si="87"/>
        <v>0.000196168191488444</v>
      </c>
    </row>
    <row r="987" spans="1:13" ht="12.75">
      <c r="A987" s="26">
        <v>39327</v>
      </c>
      <c r="B987" s="21">
        <v>0</v>
      </c>
      <c r="C987" s="2">
        <v>159.1686</v>
      </c>
      <c r="D987" s="2">
        <v>1.0091</v>
      </c>
      <c r="E987" s="9">
        <v>41.0444</v>
      </c>
      <c r="F987" s="7">
        <v>4.7547</v>
      </c>
      <c r="G987" s="8">
        <v>57.4555</v>
      </c>
      <c r="H987" s="42">
        <f t="shared" si="83"/>
        <v>0.9431360669745444</v>
      </c>
      <c r="I987" s="43">
        <f t="shared" si="84"/>
        <v>-0.358855359681011</v>
      </c>
      <c r="J987" s="44">
        <v>0</v>
      </c>
      <c r="K987" s="33">
        <f t="shared" si="85"/>
        <v>0.944977221384879</v>
      </c>
      <c r="L987" s="33">
        <f t="shared" si="86"/>
        <v>-0.3572523619783208</v>
      </c>
      <c r="M987" s="45">
        <f t="shared" si="87"/>
        <v>0.0002030496078720687</v>
      </c>
    </row>
    <row r="988" spans="1:13" ht="12.75">
      <c r="A988" s="26">
        <v>39327</v>
      </c>
      <c r="B988" s="21">
        <v>0.25</v>
      </c>
      <c r="C988" s="2">
        <v>159.4105</v>
      </c>
      <c r="D988" s="2">
        <v>1.0091</v>
      </c>
      <c r="E988" s="9">
        <v>44.6608</v>
      </c>
      <c r="F988" s="7">
        <v>4.8903</v>
      </c>
      <c r="G988" s="8">
        <v>57.5446</v>
      </c>
      <c r="H988" s="42">
        <f t="shared" si="83"/>
        <v>0.9446427267551429</v>
      </c>
      <c r="I988" s="43">
        <f t="shared" si="84"/>
        <v>-0.35487029854386043</v>
      </c>
      <c r="J988" s="44">
        <v>0</v>
      </c>
      <c r="K988" s="33">
        <f t="shared" si="85"/>
        <v>0.9463814494275365</v>
      </c>
      <c r="L988" s="33">
        <f t="shared" si="86"/>
        <v>-0.3531520419698395</v>
      </c>
      <c r="M988" s="45">
        <f t="shared" si="87"/>
        <v>0.00020915037794036833</v>
      </c>
    </row>
    <row r="989" spans="1:13" ht="12.75">
      <c r="A989" s="26">
        <v>39327</v>
      </c>
      <c r="B989" s="21">
        <v>0.5</v>
      </c>
      <c r="C989" s="2">
        <v>159.6525</v>
      </c>
      <c r="D989" s="2">
        <v>1.009</v>
      </c>
      <c r="E989" s="9">
        <v>48.2657</v>
      </c>
      <c r="F989" s="7">
        <v>5.0061</v>
      </c>
      <c r="G989" s="8">
        <v>57.6413</v>
      </c>
      <c r="H989" s="42">
        <f t="shared" si="83"/>
        <v>0.9460394007216533</v>
      </c>
      <c r="I989" s="43">
        <f t="shared" si="84"/>
        <v>-0.3508424892771897</v>
      </c>
      <c r="J989" s="44">
        <v>0</v>
      </c>
      <c r="K989" s="33">
        <f t="shared" si="85"/>
        <v>0.9476690954889271</v>
      </c>
      <c r="L989" s="33">
        <f t="shared" si="86"/>
        <v>-0.3490155631079647</v>
      </c>
      <c r="M989" s="45">
        <f t="shared" si="87"/>
        <v>0.00021445026287276127</v>
      </c>
    </row>
    <row r="990" spans="1:13" ht="12.75">
      <c r="A990" s="26">
        <v>39327</v>
      </c>
      <c r="B990" s="21">
        <v>0.75</v>
      </c>
      <c r="C990" s="2">
        <v>159.8944</v>
      </c>
      <c r="D990" s="2">
        <v>1.009</v>
      </c>
      <c r="E990" s="9">
        <v>51.8581</v>
      </c>
      <c r="F990" s="7">
        <v>5.1018</v>
      </c>
      <c r="G990" s="8">
        <v>57.7449</v>
      </c>
      <c r="H990" s="42">
        <f t="shared" si="83"/>
        <v>0.9475122047771082</v>
      </c>
      <c r="I990" s="43">
        <f t="shared" si="84"/>
        <v>-0.346845241856398</v>
      </c>
      <c r="J990" s="44">
        <v>0</v>
      </c>
      <c r="K990" s="33">
        <f t="shared" si="85"/>
        <v>0.9490267193402435</v>
      </c>
      <c r="L990" s="33">
        <f t="shared" si="86"/>
        <v>-0.34491661612721725</v>
      </c>
      <c r="M990" s="45">
        <f t="shared" si="87"/>
        <v>0.00021893188619391237</v>
      </c>
    </row>
    <row r="991" spans="1:13" ht="12.75">
      <c r="A991" s="26">
        <v>39328</v>
      </c>
      <c r="B991" s="21">
        <v>0</v>
      </c>
      <c r="C991" s="2">
        <v>160.1364</v>
      </c>
      <c r="D991" s="2">
        <v>1.0089</v>
      </c>
      <c r="E991" s="9">
        <v>55.4374</v>
      </c>
      <c r="F991" s="7">
        <v>5.1774</v>
      </c>
      <c r="G991" s="8">
        <v>57.8548</v>
      </c>
      <c r="H991" s="42">
        <f t="shared" si="83"/>
        <v>0.9488746675242247</v>
      </c>
      <c r="I991" s="43">
        <f t="shared" si="84"/>
        <v>-0.3428061774980024</v>
      </c>
      <c r="J991" s="44">
        <v>0</v>
      </c>
      <c r="K991" s="33">
        <f t="shared" si="85"/>
        <v>0.9502683060398776</v>
      </c>
      <c r="L991" s="33">
        <f t="shared" si="86"/>
        <v>-0.34078315954110494</v>
      </c>
      <c r="M991" s="45">
        <f t="shared" si="87"/>
        <v>0.00022259014277091789</v>
      </c>
    </row>
    <row r="992" spans="1:13" ht="12.75">
      <c r="A992" s="26">
        <v>39328</v>
      </c>
      <c r="B992" s="21">
        <v>0.25</v>
      </c>
      <c r="C992" s="2">
        <v>160.3785</v>
      </c>
      <c r="D992" s="2">
        <v>1.0088</v>
      </c>
      <c r="E992" s="9">
        <v>59.0027</v>
      </c>
      <c r="F992" s="7">
        <v>5.2326</v>
      </c>
      <c r="G992" s="8">
        <v>57.9703</v>
      </c>
      <c r="H992" s="42">
        <f t="shared" si="83"/>
        <v>0.9502205069611043</v>
      </c>
      <c r="I992" s="43">
        <f t="shared" si="84"/>
        <v>-0.3387601336500236</v>
      </c>
      <c r="J992" s="44">
        <v>0</v>
      </c>
      <c r="K992" s="33">
        <f t="shared" si="85"/>
        <v>0.9514880590901317</v>
      </c>
      <c r="L992" s="33">
        <f t="shared" si="86"/>
        <v>-0.3366503474520032</v>
      </c>
      <c r="M992" s="45">
        <f t="shared" si="87"/>
        <v>0.00022540586901097595</v>
      </c>
    </row>
    <row r="993" spans="1:13" ht="12.75">
      <c r="A993" s="26">
        <v>39328</v>
      </c>
      <c r="B993" s="21">
        <v>0.5</v>
      </c>
      <c r="C993" s="2">
        <v>160.6205</v>
      </c>
      <c r="D993" s="2">
        <v>1.0088</v>
      </c>
      <c r="E993" s="9">
        <v>62.5534</v>
      </c>
      <c r="F993" s="7">
        <v>5.2677</v>
      </c>
      <c r="G993" s="8">
        <v>58.0907</v>
      </c>
      <c r="H993" s="42">
        <f t="shared" si="83"/>
        <v>0.9516428470247126</v>
      </c>
      <c r="I993" s="43">
        <f t="shared" si="84"/>
        <v>-0.3347436806075648</v>
      </c>
      <c r="J993" s="44">
        <v>0</v>
      </c>
      <c r="K993" s="33">
        <f t="shared" si="85"/>
        <v>0.9527795953878225</v>
      </c>
      <c r="L993" s="33">
        <f t="shared" si="86"/>
        <v>-0.33255502937373377</v>
      </c>
      <c r="M993" s="45">
        <f t="shared" si="87"/>
        <v>0.00022738491386422693</v>
      </c>
    </row>
    <row r="994" spans="1:13" ht="12.75">
      <c r="A994" s="26">
        <v>39328</v>
      </c>
      <c r="B994" s="21">
        <v>0.75</v>
      </c>
      <c r="C994" s="2">
        <v>160.8626</v>
      </c>
      <c r="D994" s="2">
        <v>1.0087</v>
      </c>
      <c r="E994" s="9">
        <v>66.0891</v>
      </c>
      <c r="F994" s="7">
        <v>5.2825</v>
      </c>
      <c r="G994" s="8">
        <v>58.2154</v>
      </c>
      <c r="H994" s="42">
        <f t="shared" si="83"/>
        <v>0.9529543138761537</v>
      </c>
      <c r="I994" s="43">
        <f t="shared" si="84"/>
        <v>-0.3306868090275585</v>
      </c>
      <c r="J994" s="44">
        <v>0</v>
      </c>
      <c r="K994" s="33">
        <f t="shared" si="85"/>
        <v>0.9539560453260622</v>
      </c>
      <c r="L994" s="33">
        <f t="shared" si="86"/>
        <v>-0.3284274340524558</v>
      </c>
      <c r="M994" s="45">
        <f t="shared" si="87"/>
        <v>0.00022851144204604631</v>
      </c>
    </row>
    <row r="995" spans="1:13" ht="12.75">
      <c r="A995" s="26">
        <v>39329</v>
      </c>
      <c r="B995" s="21">
        <v>0</v>
      </c>
      <c r="C995" s="2">
        <v>161.1048</v>
      </c>
      <c r="D995" s="2">
        <v>1.0087</v>
      </c>
      <c r="E995" s="9">
        <v>69.6092</v>
      </c>
      <c r="F995" s="7">
        <v>5.2775</v>
      </c>
      <c r="G995" s="8">
        <v>58.344</v>
      </c>
      <c r="H995" s="42">
        <f t="shared" si="83"/>
        <v>0.9543436706296502</v>
      </c>
      <c r="I995" s="43">
        <f t="shared" si="84"/>
        <v>-0.3266555499744735</v>
      </c>
      <c r="J995" s="44">
        <v>0</v>
      </c>
      <c r="K995" s="33">
        <f t="shared" si="85"/>
        <v>0.9552066986675992</v>
      </c>
      <c r="L995" s="33">
        <f t="shared" si="86"/>
        <v>-0.32433379649585653</v>
      </c>
      <c r="M995" s="45">
        <f t="shared" si="87"/>
        <v>0.00022880007726447792</v>
      </c>
    </row>
    <row r="996" spans="1:13" ht="12.75">
      <c r="A996" s="26">
        <v>39329</v>
      </c>
      <c r="B996" s="21">
        <v>0.25</v>
      </c>
      <c r="C996" s="2">
        <v>161.3469</v>
      </c>
      <c r="D996" s="2">
        <v>1.0086</v>
      </c>
      <c r="E996" s="9">
        <v>73.1133</v>
      </c>
      <c r="F996" s="7">
        <v>5.2528</v>
      </c>
      <c r="G996" s="8">
        <v>58.4757</v>
      </c>
      <c r="H996" s="42">
        <f t="shared" si="83"/>
        <v>0.9556206638159618</v>
      </c>
      <c r="I996" s="43">
        <f t="shared" si="84"/>
        <v>-0.322588138169928</v>
      </c>
      <c r="J996" s="44">
        <v>0</v>
      </c>
      <c r="K996" s="33">
        <f t="shared" si="85"/>
        <v>0.9563418256683126</v>
      </c>
      <c r="L996" s="33">
        <f t="shared" si="86"/>
        <v>-0.3202125325929541</v>
      </c>
      <c r="M996" s="45">
        <f t="shared" si="87"/>
        <v>0.00022824630578508308</v>
      </c>
    </row>
    <row r="997" spans="1:13" ht="12.75">
      <c r="A997" s="26">
        <v>39329</v>
      </c>
      <c r="B997" s="21">
        <v>0.5</v>
      </c>
      <c r="C997" s="2">
        <v>161.5891</v>
      </c>
      <c r="D997" s="2">
        <v>1.0085</v>
      </c>
      <c r="E997" s="9">
        <v>76.6013</v>
      </c>
      <c r="F997" s="7">
        <v>5.2088</v>
      </c>
      <c r="G997" s="8">
        <v>58.6102</v>
      </c>
      <c r="H997" s="42">
        <f t="shared" si="83"/>
        <v>0.9568808806544857</v>
      </c>
      <c r="I997" s="43">
        <f t="shared" si="84"/>
        <v>-0.3185140973927147</v>
      </c>
      <c r="J997" s="44">
        <v>0</v>
      </c>
      <c r="K997" s="33">
        <f t="shared" si="85"/>
        <v>0.9574575397470214</v>
      </c>
      <c r="L997" s="33">
        <f t="shared" si="86"/>
        <v>-0.3160932922423741</v>
      </c>
      <c r="M997" s="45">
        <f t="shared" si="87"/>
        <v>0.00022686030053032652</v>
      </c>
    </row>
    <row r="998" spans="1:13" ht="12.75">
      <c r="A998" s="26">
        <v>39329</v>
      </c>
      <c r="B998" s="21">
        <v>0.75</v>
      </c>
      <c r="C998" s="2">
        <v>161.8314</v>
      </c>
      <c r="D998" s="2">
        <v>1.0085</v>
      </c>
      <c r="E998" s="9">
        <v>80.0728</v>
      </c>
      <c r="F998" s="7">
        <v>5.146</v>
      </c>
      <c r="G998" s="8">
        <v>58.747</v>
      </c>
      <c r="H998" s="42">
        <f t="shared" si="83"/>
        <v>0.9582192949911695</v>
      </c>
      <c r="I998" s="43">
        <f t="shared" si="84"/>
        <v>-0.31446467640519815</v>
      </c>
      <c r="J998" s="44">
        <v>0</v>
      </c>
      <c r="K998" s="33">
        <f t="shared" si="85"/>
        <v>0.9586493553062686</v>
      </c>
      <c r="L998" s="33">
        <f t="shared" si="86"/>
        <v>-0.31200742997128716</v>
      </c>
      <c r="M998" s="45">
        <f t="shared" si="87"/>
        <v>0.00022465569827206494</v>
      </c>
    </row>
    <row r="999" spans="1:13" ht="12.75">
      <c r="A999" s="26">
        <v>39330</v>
      </c>
      <c r="B999" s="21">
        <v>0</v>
      </c>
      <c r="C999" s="2">
        <v>162.0737</v>
      </c>
      <c r="D999" s="2">
        <v>1.0084</v>
      </c>
      <c r="E999" s="9">
        <v>83.5277</v>
      </c>
      <c r="F999" s="7">
        <v>5.0648</v>
      </c>
      <c r="G999" s="8">
        <v>58.8855</v>
      </c>
      <c r="H999" s="42">
        <f t="shared" si="83"/>
        <v>0.9594454273597229</v>
      </c>
      <c r="I999" s="43">
        <f t="shared" si="84"/>
        <v>-0.3103788522411258</v>
      </c>
      <c r="J999" s="44">
        <v>0</v>
      </c>
      <c r="K999" s="33">
        <f t="shared" si="85"/>
        <v>0.9597273240307537</v>
      </c>
      <c r="L999" s="33">
        <f t="shared" si="86"/>
        <v>-0.30789399678805823</v>
      </c>
      <c r="M999" s="45">
        <f t="shared" si="87"/>
        <v>0.00022164141881056017</v>
      </c>
    </row>
    <row r="1000" spans="1:13" ht="12.75">
      <c r="A1000" s="26">
        <v>39330</v>
      </c>
      <c r="B1000" s="21">
        <v>0.25</v>
      </c>
      <c r="C1000" s="2">
        <v>162.316</v>
      </c>
      <c r="D1000" s="2">
        <v>1.0084</v>
      </c>
      <c r="E1000" s="9">
        <v>86.966</v>
      </c>
      <c r="F1000" s="7">
        <v>4.9658</v>
      </c>
      <c r="G1000" s="8">
        <v>59.0255</v>
      </c>
      <c r="H1000" s="42">
        <f t="shared" si="83"/>
        <v>0.9607494154620969</v>
      </c>
      <c r="I1000" s="43">
        <f t="shared" si="84"/>
        <v>-0.3063186587350483</v>
      </c>
      <c r="J1000" s="44">
        <v>0</v>
      </c>
      <c r="K1000" s="33">
        <f t="shared" si="85"/>
        <v>0.9608821136833317</v>
      </c>
      <c r="L1000" s="33">
        <f t="shared" si="86"/>
        <v>-0.3038150528509494</v>
      </c>
      <c r="M1000" s="45">
        <f t="shared" si="87"/>
        <v>0.00021783670501744008</v>
      </c>
    </row>
    <row r="1001" spans="1:13" ht="12.75">
      <c r="A1001" s="26">
        <v>39330</v>
      </c>
      <c r="B1001" s="21">
        <v>0.5</v>
      </c>
      <c r="C1001" s="2">
        <v>162.5583</v>
      </c>
      <c r="D1001" s="2">
        <v>1.0083</v>
      </c>
      <c r="E1001" s="9">
        <v>90.3876</v>
      </c>
      <c r="F1001" s="7">
        <v>4.8496</v>
      </c>
      <c r="G1001" s="8">
        <v>59.1666</v>
      </c>
      <c r="H1001" s="42">
        <f t="shared" si="83"/>
        <v>0.961940819426764</v>
      </c>
      <c r="I1001" s="43">
        <f t="shared" si="84"/>
        <v>-0.3022230135521876</v>
      </c>
      <c r="J1001" s="44">
        <v>0</v>
      </c>
      <c r="K1001" s="33">
        <f t="shared" si="85"/>
        <v>0.9619238156446523</v>
      </c>
      <c r="L1001" s="33">
        <f t="shared" si="86"/>
        <v>-0.2997095200305424</v>
      </c>
      <c r="M1001" s="45">
        <f t="shared" si="87"/>
        <v>0.00021326022008151427</v>
      </c>
    </row>
    <row r="1002" spans="1:13" ht="12.75">
      <c r="A1002" s="26">
        <v>39330</v>
      </c>
      <c r="B1002" s="21">
        <v>0.75</v>
      </c>
      <c r="C1002" s="2">
        <v>162.8007</v>
      </c>
      <c r="D1002" s="2">
        <v>1.0082</v>
      </c>
      <c r="E1002" s="9">
        <v>93.7926</v>
      </c>
      <c r="F1002" s="7">
        <v>4.7168</v>
      </c>
      <c r="G1002" s="8">
        <v>59.3084</v>
      </c>
      <c r="H1002" s="42">
        <f t="shared" si="83"/>
        <v>0.9631152869998312</v>
      </c>
      <c r="I1002" s="43">
        <f t="shared" si="84"/>
        <v>-0.298121089403673</v>
      </c>
      <c r="J1002" s="44">
        <v>0</v>
      </c>
      <c r="K1002" s="33">
        <f t="shared" si="85"/>
        <v>0.9629485973069716</v>
      </c>
      <c r="L1002" s="33">
        <f t="shared" si="86"/>
        <v>-0.2956065445147495</v>
      </c>
      <c r="M1002" s="45">
        <f t="shared" si="87"/>
        <v>0.00020793089116784958</v>
      </c>
    </row>
    <row r="1003" spans="1:13" ht="12.75">
      <c r="A1003" s="26">
        <v>39331</v>
      </c>
      <c r="B1003" s="21">
        <v>0</v>
      </c>
      <c r="C1003" s="2">
        <v>163.0431</v>
      </c>
      <c r="D1003" s="2">
        <v>1.0082</v>
      </c>
      <c r="E1003" s="9">
        <v>97.1809</v>
      </c>
      <c r="F1003" s="7">
        <v>4.5682</v>
      </c>
      <c r="G1003" s="8">
        <v>59.4507</v>
      </c>
      <c r="H1003" s="42">
        <f t="shared" si="83"/>
        <v>0.9643679183907875</v>
      </c>
      <c r="I1003" s="43">
        <f t="shared" si="84"/>
        <v>-0.29404380282301357</v>
      </c>
      <c r="J1003" s="44">
        <v>0</v>
      </c>
      <c r="K1003" s="33">
        <f t="shared" si="85"/>
        <v>0.9640520817928369</v>
      </c>
      <c r="L1003" s="33">
        <f t="shared" si="86"/>
        <v>-0.29153697842193943</v>
      </c>
      <c r="M1003" s="45">
        <f t="shared" si="87"/>
        <v>0.00020187747425751013</v>
      </c>
    </row>
    <row r="1004" spans="1:13" ht="12.75">
      <c r="A1004" s="26">
        <v>39331</v>
      </c>
      <c r="B1004" s="21">
        <v>0.25</v>
      </c>
      <c r="C1004" s="2">
        <v>163.2856</v>
      </c>
      <c r="D1004" s="2">
        <v>1.0081</v>
      </c>
      <c r="E1004" s="9">
        <v>100.5527</v>
      </c>
      <c r="F1004" s="7">
        <v>4.4045</v>
      </c>
      <c r="G1004" s="8">
        <v>59.5933</v>
      </c>
      <c r="H1004" s="42">
        <f t="shared" si="83"/>
        <v>0.9655080199880335</v>
      </c>
      <c r="I1004" s="43">
        <f t="shared" si="84"/>
        <v>-0.2899308078469538</v>
      </c>
      <c r="J1004" s="44">
        <v>0</v>
      </c>
      <c r="K1004" s="33">
        <f t="shared" si="85"/>
        <v>0.9650440772278173</v>
      </c>
      <c r="L1004" s="33">
        <f t="shared" si="86"/>
        <v>-0.287440382768175</v>
      </c>
      <c r="M1004" s="45">
        <f t="shared" si="87"/>
        <v>0.00019512469154443185</v>
      </c>
    </row>
    <row r="1005" spans="1:13" ht="12.75">
      <c r="A1005" s="26">
        <v>39331</v>
      </c>
      <c r="B1005" s="21">
        <v>0.5</v>
      </c>
      <c r="C1005" s="2">
        <v>163.5281</v>
      </c>
      <c r="D1005" s="2">
        <v>1.0081</v>
      </c>
      <c r="E1005" s="9">
        <v>103.9082</v>
      </c>
      <c r="F1005" s="7">
        <v>4.2264</v>
      </c>
      <c r="G1005" s="8">
        <v>59.7359</v>
      </c>
      <c r="H1005" s="42">
        <f t="shared" si="83"/>
        <v>0.9667264785136872</v>
      </c>
      <c r="I1005" s="43">
        <f t="shared" si="84"/>
        <v>-0.28584178445518676</v>
      </c>
      <c r="J1005" s="44">
        <v>0</v>
      </c>
      <c r="K1005" s="33">
        <f t="shared" si="85"/>
        <v>0.9661159636907825</v>
      </c>
      <c r="L1005" s="33">
        <f t="shared" si="86"/>
        <v>-0.28337632168971727</v>
      </c>
      <c r="M1005" s="45">
        <f t="shared" si="87"/>
        <v>0.00018769732988314097</v>
      </c>
    </row>
    <row r="1006" spans="1:13" ht="12.75">
      <c r="A1006" s="26">
        <v>39331</v>
      </c>
      <c r="B1006" s="21">
        <v>0.75</v>
      </c>
      <c r="C1006" s="2">
        <v>163.7706</v>
      </c>
      <c r="D1006" s="2">
        <v>1.008</v>
      </c>
      <c r="E1006" s="9">
        <v>107.2474</v>
      </c>
      <c r="F1006" s="7">
        <v>4.0347</v>
      </c>
      <c r="G1006" s="8">
        <v>59.8784</v>
      </c>
      <c r="H1006" s="42">
        <f t="shared" si="83"/>
        <v>0.9678316046590757</v>
      </c>
      <c r="I1006" s="43">
        <f t="shared" si="84"/>
        <v>-0.2817196922883428</v>
      </c>
      <c r="J1006" s="44">
        <v>0</v>
      </c>
      <c r="K1006" s="33">
        <f t="shared" si="85"/>
        <v>0.9670765415393053</v>
      </c>
      <c r="L1006" s="33">
        <f t="shared" si="86"/>
        <v>-0.27928760194851476</v>
      </c>
      <c r="M1006" s="45">
        <f t="shared" si="87"/>
        <v>0.00017962569064861655</v>
      </c>
    </row>
    <row r="1007" spans="1:13" ht="12.75">
      <c r="A1007" s="26">
        <v>39332</v>
      </c>
      <c r="B1007" s="21">
        <v>0</v>
      </c>
      <c r="C1007" s="2">
        <v>164.0131</v>
      </c>
      <c r="D1007" s="2">
        <v>1.0079</v>
      </c>
      <c r="E1007" s="9">
        <v>110.5707</v>
      </c>
      <c r="F1007" s="7">
        <v>3.8304</v>
      </c>
      <c r="G1007" s="8">
        <v>60.0205</v>
      </c>
      <c r="H1007" s="42">
        <f t="shared" si="83"/>
        <v>0.9689191570897285</v>
      </c>
      <c r="I1007" s="43">
        <f t="shared" si="84"/>
        <v>-0.27759336631938786</v>
      </c>
      <c r="J1007" s="44">
        <v>0</v>
      </c>
      <c r="K1007" s="33">
        <f t="shared" si="85"/>
        <v>0.9680220321184841</v>
      </c>
      <c r="L1007" s="33">
        <f t="shared" si="86"/>
        <v>-0.27520289298105816</v>
      </c>
      <c r="M1007" s="45">
        <f t="shared" si="87"/>
        <v>0.00017094885391873653</v>
      </c>
    </row>
    <row r="1008" spans="1:13" ht="12.75">
      <c r="A1008" s="26">
        <v>39332</v>
      </c>
      <c r="B1008" s="21">
        <v>0.25</v>
      </c>
      <c r="C1008" s="2">
        <v>164.2557</v>
      </c>
      <c r="D1008" s="2">
        <v>1.0079</v>
      </c>
      <c r="E1008" s="9">
        <v>113.8781</v>
      </c>
      <c r="F1008" s="7">
        <v>3.6142</v>
      </c>
      <c r="G1008" s="8">
        <v>60.1622</v>
      </c>
      <c r="H1008" s="42">
        <f t="shared" si="83"/>
        <v>0.9700858452707655</v>
      </c>
      <c r="I1008" s="43">
        <f t="shared" si="84"/>
        <v>-0.27348832297797393</v>
      </c>
      <c r="J1008" s="44">
        <v>0</v>
      </c>
      <c r="K1008" s="33">
        <f t="shared" si="85"/>
        <v>0.9690496066676108</v>
      </c>
      <c r="L1008" s="33">
        <f t="shared" si="86"/>
        <v>-0.2711475025185174</v>
      </c>
      <c r="M1008" s="45">
        <f t="shared" si="87"/>
        <v>0.00016169397763859074</v>
      </c>
    </row>
    <row r="1009" spans="1:13" ht="12.75">
      <c r="A1009" s="26">
        <v>39332</v>
      </c>
      <c r="B1009" s="21">
        <v>0.5</v>
      </c>
      <c r="C1009" s="2">
        <v>164.4983</v>
      </c>
      <c r="D1009" s="2">
        <v>1.0078</v>
      </c>
      <c r="E1009" s="9">
        <v>117.1699</v>
      </c>
      <c r="F1009" s="7">
        <v>3.387</v>
      </c>
      <c r="G1009" s="8">
        <v>60.3034</v>
      </c>
      <c r="H1009" s="42">
        <f t="shared" si="83"/>
        <v>0.9711387793467907</v>
      </c>
      <c r="I1009" s="43">
        <f t="shared" si="84"/>
        <v>-0.2693516497978532</v>
      </c>
      <c r="J1009" s="44">
        <v>0</v>
      </c>
      <c r="K1009" s="33">
        <f t="shared" si="85"/>
        <v>0.969966810147089</v>
      </c>
      <c r="L1009" s="33">
        <f t="shared" si="86"/>
        <v>-0.2670682946134249</v>
      </c>
      <c r="M1009" s="45">
        <f t="shared" si="87"/>
        <v>0.0001518972919139575</v>
      </c>
    </row>
    <row r="1010" spans="1:13" ht="12.75">
      <c r="A1010" s="26">
        <v>39332</v>
      </c>
      <c r="B1010" s="21">
        <v>0.75</v>
      </c>
      <c r="C1010" s="2">
        <v>164.741</v>
      </c>
      <c r="D1010" s="2">
        <v>1.0078</v>
      </c>
      <c r="E1010" s="9">
        <v>120.4464</v>
      </c>
      <c r="F1010" s="7">
        <v>3.1497</v>
      </c>
      <c r="G1010" s="8">
        <v>60.4439</v>
      </c>
      <c r="H1010" s="42">
        <f t="shared" si="83"/>
        <v>0.972271013841469</v>
      </c>
      <c r="I1010" s="43">
        <f t="shared" si="84"/>
        <v>-0.2652355851760507</v>
      </c>
      <c r="J1010" s="44">
        <v>0</v>
      </c>
      <c r="K1010" s="33">
        <f t="shared" si="85"/>
        <v>0.9709671177717015</v>
      </c>
      <c r="L1010" s="33">
        <f t="shared" si="86"/>
        <v>-0.2630172660744654</v>
      </c>
      <c r="M1010" s="45">
        <f t="shared" si="87"/>
        <v>0.00014159532451483558</v>
      </c>
    </row>
    <row r="1011" spans="1:13" ht="12.75">
      <c r="A1011" s="26">
        <v>39333</v>
      </c>
      <c r="B1011" s="21">
        <v>0</v>
      </c>
      <c r="C1011" s="2">
        <v>164.9837</v>
      </c>
      <c r="D1011" s="2">
        <v>1.0077</v>
      </c>
      <c r="E1011" s="9">
        <v>123.7078</v>
      </c>
      <c r="F1011" s="7">
        <v>2.9032</v>
      </c>
      <c r="G1011" s="8">
        <v>60.5837</v>
      </c>
      <c r="H1011" s="42">
        <f t="shared" si="83"/>
        <v>0.9732892177187211</v>
      </c>
      <c r="I1011" s="43">
        <f t="shared" si="84"/>
        <v>-0.2610888520647328</v>
      </c>
      <c r="J1011" s="44">
        <v>0</v>
      </c>
      <c r="K1011" s="33">
        <f t="shared" si="85"/>
        <v>0.9718576017443228</v>
      </c>
      <c r="L1011" s="33">
        <f t="shared" si="86"/>
        <v>-0.25894286741545414</v>
      </c>
      <c r="M1011" s="45">
        <f t="shared" si="87"/>
        <v>0.00013082564868591406</v>
      </c>
    </row>
    <row r="1012" spans="1:13" ht="12.75">
      <c r="A1012" s="26">
        <v>39333</v>
      </c>
      <c r="B1012" s="21">
        <v>0.25</v>
      </c>
      <c r="C1012" s="2">
        <v>165.2264</v>
      </c>
      <c r="D1012" s="2">
        <v>1.0076</v>
      </c>
      <c r="E1012" s="9">
        <v>126.9543</v>
      </c>
      <c r="F1012" s="7">
        <v>2.6484</v>
      </c>
      <c r="G1012" s="8">
        <v>60.7226</v>
      </c>
      <c r="H1012" s="42">
        <f t="shared" si="83"/>
        <v>0.9742897384254023</v>
      </c>
      <c r="I1012" s="43">
        <f t="shared" si="84"/>
        <v>-0.2569382525023497</v>
      </c>
      <c r="J1012" s="44">
        <v>0</v>
      </c>
      <c r="K1012" s="33">
        <f t="shared" si="85"/>
        <v>0.9727349982158501</v>
      </c>
      <c r="L1012" s="33">
        <f t="shared" si="86"/>
        <v>-0.2548716149958781</v>
      </c>
      <c r="M1012" s="45">
        <f t="shared" si="87"/>
        <v>0.00011962591716402158</v>
      </c>
    </row>
    <row r="1013" spans="1:13" ht="12.75">
      <c r="A1013" s="26">
        <v>39333</v>
      </c>
      <c r="B1013" s="21">
        <v>0.5</v>
      </c>
      <c r="C1013" s="2">
        <v>165.4692</v>
      </c>
      <c r="D1013" s="2">
        <v>1.0076</v>
      </c>
      <c r="E1013" s="9">
        <v>130.1862</v>
      </c>
      <c r="F1013" s="7">
        <v>2.3863</v>
      </c>
      <c r="G1013" s="8">
        <v>60.8606</v>
      </c>
      <c r="H1013" s="42">
        <f t="shared" si="83"/>
        <v>0.9753698039573976</v>
      </c>
      <c r="I1013" s="43">
        <f t="shared" si="84"/>
        <v>-0.25280724975385477</v>
      </c>
      <c r="J1013" s="44">
        <v>0</v>
      </c>
      <c r="K1013" s="33">
        <f t="shared" si="85"/>
        <v>0.9736968959587754</v>
      </c>
      <c r="L1013" s="33">
        <f t="shared" si="86"/>
        <v>-0.2508266630460757</v>
      </c>
      <c r="M1013" s="45">
        <f t="shared" si="87"/>
        <v>0.00010803928783656571</v>
      </c>
    </row>
    <row r="1014" spans="1:13" ht="12.75">
      <c r="A1014" s="26">
        <v>39333</v>
      </c>
      <c r="B1014" s="21">
        <v>0.75</v>
      </c>
      <c r="C1014" s="2">
        <v>165.712</v>
      </c>
      <c r="D1014" s="2">
        <v>1.0075</v>
      </c>
      <c r="E1014" s="9">
        <v>133.4038</v>
      </c>
      <c r="F1014" s="7">
        <v>2.1177</v>
      </c>
      <c r="G1014" s="8">
        <v>60.9976</v>
      </c>
      <c r="H1014" s="42">
        <f t="shared" si="83"/>
        <v>0.9763354473171464</v>
      </c>
      <c r="I1014" s="43">
        <f t="shared" si="84"/>
        <v>-0.2486470275551828</v>
      </c>
      <c r="J1014" s="44">
        <v>0</v>
      </c>
      <c r="K1014" s="33">
        <f t="shared" si="85"/>
        <v>0.9745496704883303</v>
      </c>
      <c r="L1014" s="33">
        <f t="shared" si="86"/>
        <v>-0.24675887236709904</v>
      </c>
      <c r="M1014" s="45">
        <f t="shared" si="87"/>
        <v>9.610020260132496E-05</v>
      </c>
    </row>
    <row r="1015" spans="1:13" ht="12.75">
      <c r="A1015" s="26">
        <v>39334</v>
      </c>
      <c r="B1015" s="21">
        <v>0</v>
      </c>
      <c r="C1015" s="2">
        <v>165.9548</v>
      </c>
      <c r="D1015" s="2">
        <v>1.0074</v>
      </c>
      <c r="E1015" s="9">
        <v>136.6073</v>
      </c>
      <c r="F1015" s="7">
        <v>1.8437</v>
      </c>
      <c r="G1015" s="8">
        <v>61.1335</v>
      </c>
      <c r="H1015" s="42">
        <f t="shared" si="83"/>
        <v>0.9772833487411346</v>
      </c>
      <c r="I1015" s="43">
        <f t="shared" si="84"/>
        <v>-0.24448316153329222</v>
      </c>
      <c r="J1015" s="44">
        <v>0</v>
      </c>
      <c r="K1015" s="33">
        <f t="shared" si="85"/>
        <v>0.9753903270760572</v>
      </c>
      <c r="L1015" s="33">
        <f t="shared" si="86"/>
        <v>-0.2426934767514068</v>
      </c>
      <c r="M1015" s="45">
        <f t="shared" si="87"/>
        <v>8.385724102361114E-05</v>
      </c>
    </row>
    <row r="1016" spans="1:13" ht="12.75">
      <c r="A1016" s="26">
        <v>39334</v>
      </c>
      <c r="B1016" s="21">
        <v>0.25</v>
      </c>
      <c r="C1016" s="2">
        <v>166.1976</v>
      </c>
      <c r="D1016" s="2">
        <v>1.0074</v>
      </c>
      <c r="E1016" s="9">
        <v>139.797</v>
      </c>
      <c r="F1016" s="7">
        <v>1.565</v>
      </c>
      <c r="G1016" s="8">
        <v>61.2682</v>
      </c>
      <c r="H1016" s="42">
        <f t="shared" si="83"/>
        <v>0.978310607118256</v>
      </c>
      <c r="I1016" s="43">
        <f t="shared" si="84"/>
        <v>-0.24033958475438347</v>
      </c>
      <c r="J1016" s="44">
        <v>0</v>
      </c>
      <c r="K1016" s="33">
        <f t="shared" si="85"/>
        <v>0.9763162638621423</v>
      </c>
      <c r="L1016" s="33">
        <f t="shared" si="86"/>
        <v>-0.23865405503051962</v>
      </c>
      <c r="M1016" s="45">
        <f t="shared" si="87"/>
        <v>7.134137318583143E-05</v>
      </c>
    </row>
    <row r="1017" spans="1:13" ht="12.75">
      <c r="A1017" s="26">
        <v>39334</v>
      </c>
      <c r="B1017" s="21">
        <v>0.5</v>
      </c>
      <c r="C1017" s="2">
        <v>166.4405</v>
      </c>
      <c r="D1017" s="2">
        <v>1.0073</v>
      </c>
      <c r="E1017" s="9">
        <v>142.9732</v>
      </c>
      <c r="F1017" s="7">
        <v>1.2827</v>
      </c>
      <c r="G1017" s="8">
        <v>61.4016</v>
      </c>
      <c r="H1017" s="42">
        <f t="shared" si="83"/>
        <v>0.9792234967909174</v>
      </c>
      <c r="I1017" s="43">
        <f t="shared" si="84"/>
        <v>-0.23616653728368983</v>
      </c>
      <c r="J1017" s="44">
        <v>0</v>
      </c>
      <c r="K1017" s="33">
        <f t="shared" si="85"/>
        <v>0.977134032522369</v>
      </c>
      <c r="L1017" s="33">
        <f t="shared" si="86"/>
        <v>-0.2345904801597379</v>
      </c>
      <c r="M1017" s="45">
        <f t="shared" si="87"/>
        <v>5.860227957904555E-05</v>
      </c>
    </row>
    <row r="1018" spans="1:13" ht="12.75">
      <c r="A1018" s="26">
        <v>39334</v>
      </c>
      <c r="B1018" s="21">
        <v>0.75</v>
      </c>
      <c r="C1018" s="2">
        <v>166.6835</v>
      </c>
      <c r="D1018" s="2">
        <v>1.0073</v>
      </c>
      <c r="E1018" s="9">
        <v>146.1361</v>
      </c>
      <c r="F1018" s="7">
        <v>0.9976</v>
      </c>
      <c r="G1018" s="8">
        <v>61.5336</v>
      </c>
      <c r="H1018" s="42">
        <f t="shared" si="83"/>
        <v>0.9802163047105759</v>
      </c>
      <c r="I1018" s="43">
        <f t="shared" si="84"/>
        <v>-0.23201139191760323</v>
      </c>
      <c r="J1018" s="44">
        <v>0</v>
      </c>
      <c r="K1018" s="33">
        <f t="shared" si="85"/>
        <v>0.9780381767099664</v>
      </c>
      <c r="L1018" s="33">
        <f t="shared" si="86"/>
        <v>-0.2305497418440024</v>
      </c>
      <c r="M1018" s="45">
        <f t="shared" si="87"/>
        <v>4.567650085026421E-05</v>
      </c>
    </row>
    <row r="1019" spans="1:13" ht="12.75">
      <c r="A1019" s="26">
        <v>39335</v>
      </c>
      <c r="B1019" s="21">
        <v>0</v>
      </c>
      <c r="C1019" s="2">
        <v>166.9264</v>
      </c>
      <c r="D1019" s="2">
        <v>1.0072</v>
      </c>
      <c r="E1019" s="9">
        <v>149.2861</v>
      </c>
      <c r="F1019" s="7">
        <v>0.7106</v>
      </c>
      <c r="G1019" s="8">
        <v>61.6641</v>
      </c>
      <c r="H1019" s="42">
        <f t="shared" si="83"/>
        <v>0.9810936754508589</v>
      </c>
      <c r="I1019" s="43">
        <f t="shared" si="84"/>
        <v>-0.22783116553782745</v>
      </c>
      <c r="J1019" s="44">
        <v>0</v>
      </c>
      <c r="K1019" s="33">
        <f t="shared" si="85"/>
        <v>0.9788335689705934</v>
      </c>
      <c r="L1019" s="33">
        <f t="shared" si="86"/>
        <v>-0.22648847079936757</v>
      </c>
      <c r="M1019" s="45">
        <f t="shared" si="87"/>
        <v>3.260562069452062E-05</v>
      </c>
    </row>
    <row r="1020" spans="1:13" ht="12.75">
      <c r="A1020" s="26">
        <v>39335</v>
      </c>
      <c r="B1020" s="21">
        <v>0.25</v>
      </c>
      <c r="C1020" s="2">
        <v>167.1694</v>
      </c>
      <c r="D1020" s="2">
        <v>1.0071</v>
      </c>
      <c r="E1020" s="9">
        <v>152.4234</v>
      </c>
      <c r="F1020" s="7">
        <v>0.4227</v>
      </c>
      <c r="G1020" s="8">
        <v>61.7928</v>
      </c>
      <c r="H1020" s="42">
        <f t="shared" si="83"/>
        <v>0.9819536120049068</v>
      </c>
      <c r="I1020" s="43">
        <f t="shared" si="84"/>
        <v>-0.2236459565261963</v>
      </c>
      <c r="J1020" s="44">
        <v>0</v>
      </c>
      <c r="K1020" s="33">
        <f t="shared" si="85"/>
        <v>0.9796184292572077</v>
      </c>
      <c r="L1020" s="33">
        <f t="shared" si="86"/>
        <v>-0.2224263665877409</v>
      </c>
      <c r="M1020" s="45">
        <f t="shared" si="87"/>
        <v>1.943623709842666E-05</v>
      </c>
    </row>
    <row r="1021" spans="1:13" ht="12.75">
      <c r="A1021" s="26">
        <v>39335</v>
      </c>
      <c r="B1021" s="21">
        <v>0.5</v>
      </c>
      <c r="C1021" s="2">
        <v>167.4124</v>
      </c>
      <c r="D1021" s="2">
        <v>1.0071</v>
      </c>
      <c r="E1021" s="9">
        <v>155.5482</v>
      </c>
      <c r="F1021" s="7">
        <v>0.1347</v>
      </c>
      <c r="G1021" s="8">
        <v>61.9196</v>
      </c>
      <c r="H1021" s="42">
        <f t="shared" si="83"/>
        <v>0.9828932938679098</v>
      </c>
      <c r="I1021" s="43">
        <f t="shared" si="84"/>
        <v>-0.21947934497234806</v>
      </c>
      <c r="J1021" s="44">
        <v>0</v>
      </c>
      <c r="K1021" s="33">
        <f t="shared" si="85"/>
        <v>0.980490122161612</v>
      </c>
      <c r="L1021" s="33">
        <f t="shared" si="86"/>
        <v>-0.2183865971315887</v>
      </c>
      <c r="M1021" s="45">
        <f t="shared" si="87"/>
        <v>6.20642259224919E-06</v>
      </c>
    </row>
    <row r="1022" spans="1:13" ht="12.75">
      <c r="A1022" s="26">
        <v>39335</v>
      </c>
      <c r="B1022" s="21">
        <v>0.75</v>
      </c>
      <c r="C1022" s="2">
        <v>167.6555</v>
      </c>
      <c r="D1022" s="2">
        <v>1.007</v>
      </c>
      <c r="E1022" s="9">
        <v>158.661</v>
      </c>
      <c r="F1022" s="7">
        <v>-0.1526</v>
      </c>
      <c r="G1022" s="8">
        <v>62.0443</v>
      </c>
      <c r="H1022" s="42">
        <f t="shared" si="83"/>
        <v>0.9837179839084818</v>
      </c>
      <c r="I1022" s="43">
        <f t="shared" si="84"/>
        <v>-0.21528568957325453</v>
      </c>
      <c r="J1022" s="44">
        <v>0</v>
      </c>
      <c r="K1022" s="33">
        <f t="shared" si="85"/>
        <v>0.9812540694755565</v>
      </c>
      <c r="L1022" s="33">
        <f t="shared" si="86"/>
        <v>-0.21432311689167102</v>
      </c>
      <c r="M1022" s="45">
        <f t="shared" si="87"/>
        <v>-7.045339320447214E-06</v>
      </c>
    </row>
    <row r="1023" spans="1:13" ht="12.75">
      <c r="A1023" s="26">
        <v>39336</v>
      </c>
      <c r="B1023" s="21">
        <v>0</v>
      </c>
      <c r="C1023" s="2">
        <v>167.8986</v>
      </c>
      <c r="D1023" s="2">
        <v>1.0069</v>
      </c>
      <c r="E1023" s="9">
        <v>161.762</v>
      </c>
      <c r="F1023" s="7">
        <v>-0.4382</v>
      </c>
      <c r="G1023" s="8">
        <v>62.1667</v>
      </c>
      <c r="H1023" s="42">
        <f t="shared" si="83"/>
        <v>0.9845247835091603</v>
      </c>
      <c r="I1023" s="43">
        <f t="shared" si="84"/>
        <v>-0.21108898752952684</v>
      </c>
      <c r="J1023" s="44">
        <v>0</v>
      </c>
      <c r="K1023" s="33">
        <f t="shared" si="85"/>
        <v>0.9820075136723895</v>
      </c>
      <c r="L1023" s="33">
        <f t="shared" si="86"/>
        <v>-0.2102595009259838</v>
      </c>
      <c r="M1023" s="45">
        <f t="shared" si="87"/>
        <v>-2.0270849955998877E-05</v>
      </c>
    </row>
    <row r="1024" spans="1:13" ht="12.75">
      <c r="A1024" s="26">
        <v>39336</v>
      </c>
      <c r="B1024" s="21">
        <v>0.25</v>
      </c>
      <c r="C1024" s="2">
        <v>168.1417</v>
      </c>
      <c r="D1024" s="2">
        <v>1.0069</v>
      </c>
      <c r="E1024" s="9">
        <v>164.8515</v>
      </c>
      <c r="F1024" s="7">
        <v>-0.7214</v>
      </c>
      <c r="G1024" s="8">
        <v>62.2866</v>
      </c>
      <c r="H1024" s="42">
        <f t="shared" si="83"/>
        <v>0.985411547544813</v>
      </c>
      <c r="I1024" s="43">
        <f t="shared" si="84"/>
        <v>-0.20690986435000303</v>
      </c>
      <c r="J1024" s="44">
        <v>0</v>
      </c>
      <c r="K1024" s="33">
        <f t="shared" si="85"/>
        <v>0.982848424559065</v>
      </c>
      <c r="L1024" s="33">
        <f t="shared" si="86"/>
        <v>-0.2062159525580222</v>
      </c>
      <c r="M1024" s="45">
        <f t="shared" si="87"/>
        <v>-3.3435305332946434E-05</v>
      </c>
    </row>
    <row r="1025" spans="1:13" ht="12.75">
      <c r="A1025" s="26">
        <v>39336</v>
      </c>
      <c r="B1025" s="21">
        <v>0.5</v>
      </c>
      <c r="C1025" s="2">
        <v>168.3848</v>
      </c>
      <c r="D1025" s="2">
        <v>1.0068</v>
      </c>
      <c r="E1025" s="9">
        <v>167.9298</v>
      </c>
      <c r="F1025" s="7">
        <v>-1.0015</v>
      </c>
      <c r="G1025" s="8">
        <v>62.4035</v>
      </c>
      <c r="H1025" s="42">
        <f t="shared" si="83"/>
        <v>0.9861826198821654</v>
      </c>
      <c r="I1025" s="43">
        <f t="shared" si="84"/>
        <v>-0.2027068825727147</v>
      </c>
      <c r="J1025" s="44">
        <v>0</v>
      </c>
      <c r="K1025" s="33">
        <f t="shared" si="85"/>
        <v>0.9835812495205054</v>
      </c>
      <c r="L1025" s="33">
        <f t="shared" si="86"/>
        <v>-0.20215061210855093</v>
      </c>
      <c r="M1025" s="45">
        <f t="shared" si="87"/>
        <v>-4.6503302074648395E-05</v>
      </c>
    </row>
    <row r="1026" spans="1:13" ht="12.75">
      <c r="A1026" s="26">
        <v>39336</v>
      </c>
      <c r="B1026" s="21">
        <v>0.75</v>
      </c>
      <c r="C1026" s="2">
        <v>168.628</v>
      </c>
      <c r="D1026" s="2">
        <v>1.0067</v>
      </c>
      <c r="E1026" s="9">
        <v>170.9973</v>
      </c>
      <c r="F1026" s="7">
        <v>-1.2776</v>
      </c>
      <c r="G1026" s="8">
        <v>62.5174</v>
      </c>
      <c r="H1026" s="42">
        <f t="shared" si="83"/>
        <v>0.9869361144251078</v>
      </c>
      <c r="I1026" s="43">
        <f t="shared" si="84"/>
        <v>-0.19849936030997806</v>
      </c>
      <c r="J1026" s="44">
        <v>0</v>
      </c>
      <c r="K1026" s="33">
        <f t="shared" si="85"/>
        <v>0.9843041606768166</v>
      </c>
      <c r="L1026" s="33">
        <f t="shared" si="86"/>
        <v>-0.19808237264842937</v>
      </c>
      <c r="M1026" s="45">
        <f t="shared" si="87"/>
        <v>-5.9430013146339715E-05</v>
      </c>
    </row>
    <row r="1027" spans="1:13" ht="12.75">
      <c r="A1027" s="26">
        <v>39337</v>
      </c>
      <c r="B1027" s="21">
        <v>0</v>
      </c>
      <c r="C1027" s="2">
        <v>168.8712</v>
      </c>
      <c r="D1027" s="2">
        <v>1.0067</v>
      </c>
      <c r="E1027" s="9">
        <v>174.0543</v>
      </c>
      <c r="F1027" s="7">
        <v>-1.5489</v>
      </c>
      <c r="G1027" s="8">
        <v>62.6278</v>
      </c>
      <c r="H1027" s="42">
        <f t="shared" si="83"/>
        <v>0.9877697795785447</v>
      </c>
      <c r="I1027" s="43">
        <f t="shared" si="84"/>
        <v>-0.19430839547315812</v>
      </c>
      <c r="J1027" s="44">
        <v>0</v>
      </c>
      <c r="K1027" s="33">
        <f t="shared" si="85"/>
        <v>0.9851149631684519</v>
      </c>
      <c r="L1027" s="33">
        <f t="shared" si="86"/>
        <v>-0.19403190657218042</v>
      </c>
      <c r="M1027" s="45">
        <f t="shared" si="87"/>
        <v>-7.217447647927806E-05</v>
      </c>
    </row>
    <row r="1028" spans="1:13" ht="12.75">
      <c r="A1028" s="26">
        <v>39337</v>
      </c>
      <c r="B1028" s="21">
        <v>0.25</v>
      </c>
      <c r="C1028" s="2">
        <v>169.1145</v>
      </c>
      <c r="D1028" s="2">
        <v>1.0066</v>
      </c>
      <c r="E1028" s="9">
        <v>177.1013</v>
      </c>
      <c r="F1028" s="7">
        <v>-1.8149</v>
      </c>
      <c r="G1028" s="8">
        <v>62.7343</v>
      </c>
      <c r="H1028" s="42">
        <f t="shared" si="83"/>
        <v>0.9884877792915405</v>
      </c>
      <c r="I1028" s="43">
        <f t="shared" si="84"/>
        <v>-0.19009331969135224</v>
      </c>
      <c r="J1028" s="44">
        <v>0</v>
      </c>
      <c r="K1028" s="33">
        <f t="shared" si="85"/>
        <v>0.985817850087728</v>
      </c>
      <c r="L1028" s="33">
        <f t="shared" si="86"/>
        <v>-0.18995812764679562</v>
      </c>
      <c r="M1028" s="45">
        <f t="shared" si="87"/>
        <v>-8.470930796965998E-05</v>
      </c>
    </row>
    <row r="1029" spans="1:13" ht="12.75">
      <c r="A1029" s="26">
        <v>39337</v>
      </c>
      <c r="B1029" s="21">
        <v>0.5</v>
      </c>
      <c r="C1029" s="2">
        <v>169.3578</v>
      </c>
      <c r="D1029" s="2">
        <v>1.0065</v>
      </c>
      <c r="E1029" s="9">
        <v>180.1386</v>
      </c>
      <c r="F1029" s="7">
        <v>-2.0748</v>
      </c>
      <c r="G1029" s="8">
        <v>62.8368</v>
      </c>
      <c r="H1029" s="42">
        <f t="shared" si="83"/>
        <v>0.9891877944397508</v>
      </c>
      <c r="I1029" s="43">
        <f t="shared" si="84"/>
        <v>-0.18587565018425956</v>
      </c>
      <c r="J1029" s="44">
        <v>0</v>
      </c>
      <c r="K1029" s="33">
        <f t="shared" si="85"/>
        <v>0.9865104970381603</v>
      </c>
      <c r="L1029" s="33">
        <f t="shared" si="86"/>
        <v>-0.1858821266498355</v>
      </c>
      <c r="M1029" s="45">
        <f t="shared" si="87"/>
        <v>-9.699322160802293E-05</v>
      </c>
    </row>
    <row r="1030" spans="1:13" ht="12.75">
      <c r="A1030" s="26">
        <v>39337</v>
      </c>
      <c r="B1030" s="21">
        <v>0.75</v>
      </c>
      <c r="C1030" s="2">
        <v>169.6011</v>
      </c>
      <c r="D1030" s="2">
        <v>1.0065</v>
      </c>
      <c r="E1030" s="9">
        <v>183.1667</v>
      </c>
      <c r="F1030" s="7">
        <v>-2.328</v>
      </c>
      <c r="G1030" s="8">
        <v>62.9347</v>
      </c>
      <c r="H1030" s="42">
        <f t="shared" si="83"/>
        <v>0.989968173437193</v>
      </c>
      <c r="I1030" s="43">
        <f t="shared" si="84"/>
        <v>-0.1816735137036429</v>
      </c>
      <c r="J1030" s="44">
        <v>0</v>
      </c>
      <c r="K1030" s="33">
        <f t="shared" si="85"/>
        <v>0.987291246244318</v>
      </c>
      <c r="L1030" s="33">
        <f t="shared" si="86"/>
        <v>-0.18182161654060003</v>
      </c>
      <c r="M1030" s="45">
        <f t="shared" si="87"/>
        <v>-0.00010899326059981174</v>
      </c>
    </row>
    <row r="1031" spans="1:13" ht="12.75">
      <c r="A1031" s="26">
        <v>39338</v>
      </c>
      <c r="B1031" s="21">
        <v>0</v>
      </c>
      <c r="C1031" s="2">
        <v>169.8444</v>
      </c>
      <c r="D1031" s="2">
        <v>1.0064</v>
      </c>
      <c r="E1031" s="9">
        <v>186.186</v>
      </c>
      <c r="F1031" s="7">
        <v>-2.5738</v>
      </c>
      <c r="G1031" s="8">
        <v>63.0276</v>
      </c>
      <c r="H1031" s="42">
        <f t="shared" si="83"/>
        <v>0.9906322683046341</v>
      </c>
      <c r="I1031" s="43">
        <f t="shared" si="84"/>
        <v>-0.1774504691276277</v>
      </c>
      <c r="J1031" s="44">
        <v>0</v>
      </c>
      <c r="K1031" s="33">
        <f t="shared" si="85"/>
        <v>0.9879634136228257</v>
      </c>
      <c r="L1031" s="33">
        <f t="shared" si="86"/>
        <v>-0.17773973972431678</v>
      </c>
      <c r="M1031" s="45">
        <f t="shared" si="87"/>
        <v>-0.00012067171920202512</v>
      </c>
    </row>
    <row r="1032" spans="1:13" ht="12.75">
      <c r="A1032" s="26">
        <v>39338</v>
      </c>
      <c r="B1032" s="21">
        <v>0.25</v>
      </c>
      <c r="C1032" s="2">
        <v>170.0878</v>
      </c>
      <c r="D1032" s="2">
        <v>1.0063</v>
      </c>
      <c r="E1032" s="9">
        <v>189.1969</v>
      </c>
      <c r="F1032" s="7">
        <v>-2.8116</v>
      </c>
      <c r="G1032" s="8">
        <v>63.1152</v>
      </c>
      <c r="H1032" s="42">
        <f t="shared" si="83"/>
        <v>0.991278652908717</v>
      </c>
      <c r="I1032" s="43">
        <f t="shared" si="84"/>
        <v>-0.17322333066731926</v>
      </c>
      <c r="J1032" s="44">
        <v>0</v>
      </c>
      <c r="K1032" s="33">
        <f t="shared" si="85"/>
        <v>0.9886255114514585</v>
      </c>
      <c r="L1032" s="33">
        <f t="shared" si="86"/>
        <v>-0.17365289850326524</v>
      </c>
      <c r="M1032" s="45">
        <f t="shared" si="87"/>
        <v>-0.0001319955195410371</v>
      </c>
    </row>
    <row r="1033" spans="1:13" ht="12.75">
      <c r="A1033" s="26">
        <v>39338</v>
      </c>
      <c r="B1033" s="21">
        <v>0.5</v>
      </c>
      <c r="C1033" s="2">
        <v>170.3312</v>
      </c>
      <c r="D1033" s="2">
        <v>1.0063</v>
      </c>
      <c r="E1033" s="9">
        <v>192.2</v>
      </c>
      <c r="F1033" s="7">
        <v>-3.041</v>
      </c>
      <c r="G1033" s="8">
        <v>63.1971</v>
      </c>
      <c r="H1033" s="42">
        <f t="shared" si="83"/>
        <v>0.9920055815641621</v>
      </c>
      <c r="I1033" s="43">
        <f t="shared" si="84"/>
        <v>-0.1690106983168481</v>
      </c>
      <c r="J1033" s="44">
        <v>0</v>
      </c>
      <c r="K1033" s="33">
        <f t="shared" si="85"/>
        <v>0.9893757181561434</v>
      </c>
      <c r="L1033" s="33">
        <f t="shared" si="86"/>
        <v>-0.1695792949118635</v>
      </c>
      <c r="M1033" s="45">
        <f t="shared" si="87"/>
        <v>-0.0001429406176904877</v>
      </c>
    </row>
    <row r="1034" spans="1:13" ht="12.75">
      <c r="A1034" s="26">
        <v>39338</v>
      </c>
      <c r="B1034" s="21">
        <v>0.75</v>
      </c>
      <c r="C1034" s="2">
        <v>170.5746</v>
      </c>
      <c r="D1034" s="2">
        <v>1.0062</v>
      </c>
      <c r="E1034" s="9">
        <v>195.1957</v>
      </c>
      <c r="F1034" s="7">
        <v>-3.2614</v>
      </c>
      <c r="G1034" s="8">
        <v>63.2727</v>
      </c>
      <c r="H1034" s="42">
        <f t="shared" si="83"/>
        <v>0.9926159579323747</v>
      </c>
      <c r="I1034" s="43">
        <f t="shared" si="84"/>
        <v>-0.16477863956834413</v>
      </c>
      <c r="J1034" s="44">
        <v>0</v>
      </c>
      <c r="K1034" s="33">
        <f t="shared" si="85"/>
        <v>0.9900168481164948</v>
      </c>
      <c r="L1034" s="33">
        <f t="shared" si="86"/>
        <v>-0.165484592620491</v>
      </c>
      <c r="M1034" s="45">
        <f t="shared" si="87"/>
        <v>-0.0001534729656965452</v>
      </c>
    </row>
    <row r="1035" spans="1:13" ht="12.75">
      <c r="A1035" s="26">
        <v>39339</v>
      </c>
      <c r="B1035" s="21">
        <v>0</v>
      </c>
      <c r="C1035" s="2">
        <v>170.8181</v>
      </c>
      <c r="D1035" s="2">
        <v>1.0061</v>
      </c>
      <c r="E1035" s="9">
        <v>198.1848</v>
      </c>
      <c r="F1035" s="7">
        <v>-3.4722</v>
      </c>
      <c r="G1035" s="8">
        <v>63.3417</v>
      </c>
      <c r="H1035" s="42">
        <f t="shared" si="83"/>
        <v>0.9932085620283577</v>
      </c>
      <c r="I1035" s="43">
        <f t="shared" si="84"/>
        <v>-0.16054271180455956</v>
      </c>
      <c r="J1035" s="44">
        <v>0</v>
      </c>
      <c r="K1035" s="33">
        <f t="shared" si="85"/>
        <v>0.9906475649770152</v>
      </c>
      <c r="L1035" s="33">
        <f t="shared" si="86"/>
        <v>-0.16138397200804205</v>
      </c>
      <c r="M1035" s="45">
        <f t="shared" si="87"/>
        <v>-0.00016355905576651686</v>
      </c>
    </row>
    <row r="1036" spans="1:13" ht="12.75">
      <c r="A1036" s="26">
        <v>39339</v>
      </c>
      <c r="B1036" s="21">
        <v>0.25</v>
      </c>
      <c r="C1036" s="2">
        <v>171.0615</v>
      </c>
      <c r="D1036" s="2">
        <v>1.0061</v>
      </c>
      <c r="E1036" s="9">
        <v>201.1677</v>
      </c>
      <c r="F1036" s="7">
        <v>-3.6731</v>
      </c>
      <c r="G1036" s="8">
        <v>63.4036</v>
      </c>
      <c r="H1036" s="42">
        <f t="shared" si="83"/>
        <v>0.9938816044965315</v>
      </c>
      <c r="I1036" s="43">
        <f t="shared" si="84"/>
        <v>-0.1563219953922039</v>
      </c>
      <c r="J1036" s="44">
        <v>0</v>
      </c>
      <c r="K1036" s="33">
        <f t="shared" si="85"/>
        <v>0.9913659489955219</v>
      </c>
      <c r="L1036" s="33">
        <f t="shared" si="86"/>
        <v>-0.15729612267221518</v>
      </c>
      <c r="M1036" s="45">
        <f t="shared" si="87"/>
        <v>-0.00017317897196603927</v>
      </c>
    </row>
    <row r="1037" spans="1:13" ht="12.75">
      <c r="A1037" s="26">
        <v>39339</v>
      </c>
      <c r="B1037" s="21">
        <v>0.5</v>
      </c>
      <c r="C1037" s="2">
        <v>171.3051</v>
      </c>
      <c r="D1037" s="2">
        <v>1.006</v>
      </c>
      <c r="E1037" s="9">
        <v>204.1451</v>
      </c>
      <c r="F1037" s="7">
        <v>-3.8635</v>
      </c>
      <c r="G1037" s="8">
        <v>63.458</v>
      </c>
      <c r="H1037" s="42">
        <f aca="true" t="shared" si="88" ref="H1037:H1100">-D1037*COS(RADIANS(C1037))</f>
        <v>0.9944383909706815</v>
      </c>
      <c r="I1037" s="43">
        <f aca="true" t="shared" si="89" ref="I1037:I1100">-D1037*SIN(RADIANS(C1037))</f>
        <v>-0.15207986902822468</v>
      </c>
      <c r="J1037" s="44">
        <v>0</v>
      </c>
      <c r="K1037" s="33">
        <f aca="true" t="shared" si="90" ref="K1037:K1100">H1037+G1037*$I$2/$I$3*COS(RADIANS(E1037))*COS(RADIANS(F1037))</f>
        <v>0.9919751566204591</v>
      </c>
      <c r="L1037" s="33">
        <f aca="true" t="shared" si="91" ref="L1037:L1100">I1037+G1037*$I$2/$I$3*SIN(RADIANS(E1037))*COS(RADIANS(F1037))</f>
        <v>-0.15318405471137705</v>
      </c>
      <c r="M1037" s="45">
        <f aca="true" t="shared" si="92" ref="M1037:M1100">J1037+G1037*$I$2/$I$3*SIN(RADIANS(F1037))</f>
        <v>-0.0001822989368532491</v>
      </c>
    </row>
    <row r="1038" spans="1:13" ht="12.75">
      <c r="A1038" s="26">
        <v>39339</v>
      </c>
      <c r="B1038" s="21">
        <v>0.75</v>
      </c>
      <c r="C1038" s="2">
        <v>171.5486</v>
      </c>
      <c r="D1038" s="2">
        <v>1.0059</v>
      </c>
      <c r="E1038" s="9">
        <v>207.1176</v>
      </c>
      <c r="F1038" s="7">
        <v>-4.0431</v>
      </c>
      <c r="G1038" s="8">
        <v>63.5044</v>
      </c>
      <c r="H1038" s="42">
        <f t="shared" si="88"/>
        <v>0.9949768151457614</v>
      </c>
      <c r="I1038" s="43">
        <f t="shared" si="89"/>
        <v>-0.1478375707403142</v>
      </c>
      <c r="J1038" s="44">
        <v>0</v>
      </c>
      <c r="K1038" s="33">
        <f t="shared" si="90"/>
        <v>0.9925729183396248</v>
      </c>
      <c r="L1038" s="33">
        <f t="shared" si="91"/>
        <v>-0.14906863882196827</v>
      </c>
      <c r="M1038" s="45">
        <f t="shared" si="92"/>
        <v>-0.00019089907285175449</v>
      </c>
    </row>
    <row r="1039" spans="1:13" ht="12.75">
      <c r="A1039" s="26">
        <v>39340</v>
      </c>
      <c r="B1039" s="21">
        <v>0</v>
      </c>
      <c r="C1039" s="2">
        <v>171.7922</v>
      </c>
      <c r="D1039" s="2">
        <v>1.0059</v>
      </c>
      <c r="E1039" s="9">
        <v>210.086</v>
      </c>
      <c r="F1039" s="7">
        <v>-4.2116</v>
      </c>
      <c r="G1039" s="8">
        <v>63.5424</v>
      </c>
      <c r="H1039" s="42">
        <f t="shared" si="88"/>
        <v>0.9955963699976206</v>
      </c>
      <c r="I1039" s="43">
        <f t="shared" si="89"/>
        <v>-0.143605981935158</v>
      </c>
      <c r="J1039" s="44">
        <v>0</v>
      </c>
      <c r="K1039" s="33">
        <f t="shared" si="90"/>
        <v>0.993258547509766</v>
      </c>
      <c r="L1039" s="33">
        <f t="shared" si="91"/>
        <v>-0.14496040714898206</v>
      </c>
      <c r="M1039" s="45">
        <f t="shared" si="92"/>
        <v>-0.00019895990790322218</v>
      </c>
    </row>
    <row r="1040" spans="1:13" ht="12.75">
      <c r="A1040" s="26">
        <v>39340</v>
      </c>
      <c r="B1040" s="21">
        <v>0.25</v>
      </c>
      <c r="C1040" s="2">
        <v>172.0358</v>
      </c>
      <c r="D1040" s="2">
        <v>1.0058</v>
      </c>
      <c r="E1040" s="9">
        <v>213.051</v>
      </c>
      <c r="F1040" s="7">
        <v>-4.3684</v>
      </c>
      <c r="G1040" s="8">
        <v>63.5716</v>
      </c>
      <c r="H1040" s="42">
        <f t="shared" si="88"/>
        <v>0.9960988927042935</v>
      </c>
      <c r="I1040" s="43">
        <f t="shared" si="89"/>
        <v>-0.1393579418378459</v>
      </c>
      <c r="J1040" s="44">
        <v>0</v>
      </c>
      <c r="K1040" s="33">
        <f t="shared" si="90"/>
        <v>0.9938336830998914</v>
      </c>
      <c r="L1040" s="33">
        <f t="shared" si="91"/>
        <v>-0.14083185445375185</v>
      </c>
      <c r="M1040" s="45">
        <f t="shared" si="92"/>
        <v>-0.00020644801244367963</v>
      </c>
    </row>
    <row r="1041" spans="1:13" ht="12.75">
      <c r="A1041" s="26">
        <v>39340</v>
      </c>
      <c r="B1041" s="21">
        <v>0.5</v>
      </c>
      <c r="C1041" s="2">
        <v>172.2794</v>
      </c>
      <c r="D1041" s="2">
        <v>1.0057</v>
      </c>
      <c r="E1041" s="9">
        <v>216.0133</v>
      </c>
      <c r="F1041" s="7">
        <v>-4.5134</v>
      </c>
      <c r="G1041" s="8">
        <v>63.5916</v>
      </c>
      <c r="H1041" s="42">
        <f t="shared" si="88"/>
        <v>0.9965832918497426</v>
      </c>
      <c r="I1041" s="43">
        <f t="shared" si="89"/>
        <v>-0.1351082247900949</v>
      </c>
      <c r="J1041" s="44">
        <v>0</v>
      </c>
      <c r="K1041" s="33">
        <f t="shared" si="90"/>
        <v>0.9943970212535436</v>
      </c>
      <c r="L1041" s="33">
        <f t="shared" si="91"/>
        <v>-0.13669741887219192</v>
      </c>
      <c r="M1041" s="45">
        <f t="shared" si="92"/>
        <v>-0.0002133537767172208</v>
      </c>
    </row>
    <row r="1042" spans="1:13" ht="12.75">
      <c r="A1042" s="26">
        <v>39340</v>
      </c>
      <c r="B1042" s="21">
        <v>0.75</v>
      </c>
      <c r="C1042" s="2">
        <v>172.5231</v>
      </c>
      <c r="D1042" s="2">
        <v>1.0057</v>
      </c>
      <c r="E1042" s="9">
        <v>218.9739</v>
      </c>
      <c r="F1042" s="7">
        <v>-4.6461</v>
      </c>
      <c r="G1042" s="8">
        <v>63.6019</v>
      </c>
      <c r="H1042" s="42">
        <f t="shared" si="88"/>
        <v>0.9971489403866616</v>
      </c>
      <c r="I1042" s="43">
        <f t="shared" si="89"/>
        <v>-0.1308681805702135</v>
      </c>
      <c r="J1042" s="44">
        <v>0</v>
      </c>
      <c r="K1042" s="33">
        <f t="shared" si="90"/>
        <v>0.9950477179899336</v>
      </c>
      <c r="L1042" s="33">
        <f t="shared" si="91"/>
        <v>-0.13256813266418316</v>
      </c>
      <c r="M1042" s="45">
        <f t="shared" si="92"/>
        <v>-0.00021964867601419947</v>
      </c>
    </row>
    <row r="1043" spans="1:13" ht="12.75">
      <c r="A1043" s="26">
        <v>39341</v>
      </c>
      <c r="B1043" s="21">
        <v>0</v>
      </c>
      <c r="C1043" s="2">
        <v>172.7668</v>
      </c>
      <c r="D1043" s="2">
        <v>1.0056</v>
      </c>
      <c r="E1043" s="9">
        <v>221.9334</v>
      </c>
      <c r="F1043" s="7">
        <v>-4.7664</v>
      </c>
      <c r="G1043" s="8">
        <v>63.6023</v>
      </c>
      <c r="H1043" s="42">
        <f t="shared" si="88"/>
        <v>0.9975973452044986</v>
      </c>
      <c r="I1043" s="43">
        <f t="shared" si="89"/>
        <v>-0.1266131779908262</v>
      </c>
      <c r="J1043" s="44">
        <v>0</v>
      </c>
      <c r="K1043" s="33">
        <f t="shared" si="90"/>
        <v>0.9955870287406688</v>
      </c>
      <c r="L1043" s="33">
        <f t="shared" si="91"/>
        <v>-0.128419048233031</v>
      </c>
      <c r="M1043" s="45">
        <f t="shared" si="92"/>
        <v>-0.00022532442741731324</v>
      </c>
    </row>
    <row r="1044" spans="1:13" ht="12.75">
      <c r="A1044" s="26">
        <v>39341</v>
      </c>
      <c r="B1044" s="21">
        <v>0.25</v>
      </c>
      <c r="C1044" s="2">
        <v>173.0105</v>
      </c>
      <c r="D1044" s="2">
        <v>1.0055</v>
      </c>
      <c r="E1044" s="9">
        <v>224.8928</v>
      </c>
      <c r="F1044" s="7">
        <v>-4.8739</v>
      </c>
      <c r="G1044" s="8">
        <v>63.5923</v>
      </c>
      <c r="H1044" s="42">
        <f t="shared" si="88"/>
        <v>0.9980275952758124</v>
      </c>
      <c r="I1044" s="43">
        <f t="shared" si="89"/>
        <v>-0.12235672874010291</v>
      </c>
      <c r="J1044" s="44">
        <v>0</v>
      </c>
      <c r="K1044" s="33">
        <f t="shared" si="90"/>
        <v>0.9961137976739343</v>
      </c>
      <c r="L1044" s="33">
        <f t="shared" si="91"/>
        <v>-0.1242633783038963</v>
      </c>
      <c r="M1044" s="45">
        <f t="shared" si="92"/>
        <v>-0.00023035797682116474</v>
      </c>
    </row>
    <row r="1045" spans="1:13" ht="12.75">
      <c r="A1045" s="26">
        <v>39341</v>
      </c>
      <c r="B1045" s="21">
        <v>0.5</v>
      </c>
      <c r="C1045" s="2">
        <v>173.2543</v>
      </c>
      <c r="D1045" s="2">
        <v>1.0055</v>
      </c>
      <c r="E1045" s="9">
        <v>227.853</v>
      </c>
      <c r="F1045" s="7">
        <v>-4.9685</v>
      </c>
      <c r="G1045" s="8">
        <v>63.5717</v>
      </c>
      <c r="H1045" s="42">
        <f t="shared" si="88"/>
        <v>0.9985392002547692</v>
      </c>
      <c r="I1045" s="43">
        <f t="shared" si="89"/>
        <v>-0.11810891395049815</v>
      </c>
      <c r="J1045" s="44">
        <v>0</v>
      </c>
      <c r="K1045" s="33">
        <f t="shared" si="90"/>
        <v>0.9967272648518662</v>
      </c>
      <c r="L1045" s="33">
        <f t="shared" si="91"/>
        <v>-0.12011091873628515</v>
      </c>
      <c r="M1045" s="45">
        <f t="shared" si="92"/>
        <v>-0.00023474193932246801</v>
      </c>
    </row>
    <row r="1046" spans="1:13" ht="12.75">
      <c r="A1046" s="26">
        <v>39341</v>
      </c>
      <c r="B1046" s="21">
        <v>0.75</v>
      </c>
      <c r="C1046" s="2">
        <v>173.4981</v>
      </c>
      <c r="D1046" s="2">
        <v>1.0054</v>
      </c>
      <c r="E1046" s="9">
        <v>230.8149</v>
      </c>
      <c r="F1046" s="7">
        <v>-5.0498</v>
      </c>
      <c r="G1046" s="8">
        <v>63.5402</v>
      </c>
      <c r="H1046" s="42">
        <f t="shared" si="88"/>
        <v>0.9989333689158761</v>
      </c>
      <c r="I1046" s="43">
        <f t="shared" si="89"/>
        <v>-0.11384763706980668</v>
      </c>
      <c r="J1046" s="44">
        <v>0</v>
      </c>
      <c r="K1046" s="33">
        <f t="shared" si="90"/>
        <v>0.9972283588398512</v>
      </c>
      <c r="L1046" s="33">
        <f t="shared" si="91"/>
        <v>-0.11593929630350665</v>
      </c>
      <c r="M1046" s="45">
        <f t="shared" si="92"/>
        <v>-0.00023845495784107802</v>
      </c>
    </row>
    <row r="1047" spans="1:13" ht="12.75">
      <c r="A1047" s="26">
        <v>39342</v>
      </c>
      <c r="B1047" s="21">
        <v>0</v>
      </c>
      <c r="C1047" s="2">
        <v>173.7419</v>
      </c>
      <c r="D1047" s="2">
        <v>1.0053</v>
      </c>
      <c r="E1047" s="9">
        <v>233.7796</v>
      </c>
      <c r="F1047" s="7">
        <v>-5.1176</v>
      </c>
      <c r="G1047" s="8">
        <v>63.4975</v>
      </c>
      <c r="H1047" s="42">
        <f t="shared" si="88"/>
        <v>0.9993093545662137</v>
      </c>
      <c r="I1047" s="43">
        <f t="shared" si="89"/>
        <v>-0.10958514441500487</v>
      </c>
      <c r="J1047" s="44">
        <v>0</v>
      </c>
      <c r="K1047" s="33">
        <f t="shared" si="90"/>
        <v>0.9977160478478052</v>
      </c>
      <c r="L1047" s="33">
        <f t="shared" si="91"/>
        <v>-0.11176049642711376</v>
      </c>
      <c r="M1047" s="45">
        <f t="shared" si="92"/>
        <v>-0.0002414856664856831</v>
      </c>
    </row>
    <row r="1048" spans="1:13" ht="12.75">
      <c r="A1048" s="26">
        <v>39342</v>
      </c>
      <c r="B1048" s="21">
        <v>0.25</v>
      </c>
      <c r="C1048" s="2">
        <v>173.9857</v>
      </c>
      <c r="D1048" s="2">
        <v>1.0052</v>
      </c>
      <c r="E1048" s="9">
        <v>236.748</v>
      </c>
      <c r="F1048" s="7">
        <v>-5.1719</v>
      </c>
      <c r="G1048" s="8">
        <v>63.4434</v>
      </c>
      <c r="H1048" s="42">
        <f t="shared" si="88"/>
        <v>0.9996671539969586</v>
      </c>
      <c r="I1048" s="43">
        <f t="shared" si="89"/>
        <v>-0.1053215135649939</v>
      </c>
      <c r="J1048" s="44">
        <v>0</v>
      </c>
      <c r="K1048" s="33">
        <f t="shared" si="90"/>
        <v>0.9981900218431522</v>
      </c>
      <c r="L1048" s="33">
        <f t="shared" si="91"/>
        <v>-0.10757434301614657</v>
      </c>
      <c r="M1048" s="45">
        <f t="shared" si="92"/>
        <v>-0.0002438330865176957</v>
      </c>
    </row>
    <row r="1049" spans="1:13" ht="12.75">
      <c r="A1049" s="26">
        <v>39342</v>
      </c>
      <c r="B1049" s="21">
        <v>0.5</v>
      </c>
      <c r="C1049" s="2">
        <v>174.2296</v>
      </c>
      <c r="D1049" s="2">
        <v>1.0052</v>
      </c>
      <c r="E1049" s="9">
        <v>239.7212</v>
      </c>
      <c r="F1049" s="7">
        <v>-5.2124</v>
      </c>
      <c r="G1049" s="8">
        <v>63.3778</v>
      </c>
      <c r="H1049" s="42">
        <f t="shared" si="88"/>
        <v>1.0001064339845012</v>
      </c>
      <c r="I1049" s="43">
        <f t="shared" si="89"/>
        <v>-0.10106513099385363</v>
      </c>
      <c r="J1049" s="44">
        <v>0</v>
      </c>
      <c r="K1049" s="33">
        <f t="shared" si="90"/>
        <v>0.9987496334639449</v>
      </c>
      <c r="L1049" s="33">
        <f t="shared" si="91"/>
        <v>-0.10338899029559051</v>
      </c>
      <c r="M1049" s="45">
        <f t="shared" si="92"/>
        <v>-0.000245483148910823</v>
      </c>
    </row>
    <row r="1050" spans="1:13" ht="12.75">
      <c r="A1050" s="26">
        <v>39342</v>
      </c>
      <c r="B1050" s="21">
        <v>0.75</v>
      </c>
      <c r="C1050" s="2">
        <v>174.4735</v>
      </c>
      <c r="D1050" s="2">
        <v>1.0051</v>
      </c>
      <c r="E1050" s="9">
        <v>242.7003</v>
      </c>
      <c r="F1050" s="7">
        <v>-5.2389</v>
      </c>
      <c r="G1050" s="8">
        <v>63.3006</v>
      </c>
      <c r="H1050" s="42">
        <f t="shared" si="88"/>
        <v>1.00042805605411</v>
      </c>
      <c r="I1050" s="43">
        <f t="shared" si="89"/>
        <v>-0.09679728642784867</v>
      </c>
      <c r="J1050" s="44">
        <v>0</v>
      </c>
      <c r="K1050" s="33">
        <f t="shared" si="90"/>
        <v>0.9991954195406996</v>
      </c>
      <c r="L1050" s="33">
        <f t="shared" si="91"/>
        <v>-0.0991855066032467</v>
      </c>
      <c r="M1050" s="45">
        <f t="shared" si="92"/>
        <v>-0.0002464271843857291</v>
      </c>
    </row>
    <row r="1051" spans="1:13" ht="12.75">
      <c r="A1051" s="26">
        <v>39343</v>
      </c>
      <c r="B1051" s="21">
        <v>0</v>
      </c>
      <c r="C1051" s="2">
        <v>174.7174</v>
      </c>
      <c r="D1051" s="2">
        <v>1.005</v>
      </c>
      <c r="E1051" s="9">
        <v>245.6863</v>
      </c>
      <c r="F1051" s="7">
        <v>-5.2513</v>
      </c>
      <c r="G1051" s="8">
        <v>63.2117</v>
      </c>
      <c r="H1051" s="42">
        <f t="shared" si="88"/>
        <v>1.0007314675618846</v>
      </c>
      <c r="I1051" s="43">
        <f t="shared" si="89"/>
        <v>-0.09252853522798438</v>
      </c>
      <c r="J1051" s="44">
        <v>0</v>
      </c>
      <c r="K1051" s="33">
        <f t="shared" si="90"/>
        <v>0.9996264876498127</v>
      </c>
      <c r="L1051" s="33">
        <f t="shared" si="91"/>
        <v>-0.09497423507661987</v>
      </c>
      <c r="M1051" s="45">
        <f t="shared" si="92"/>
        <v>-0.00024666192127815914</v>
      </c>
    </row>
    <row r="1052" spans="1:13" ht="12.75">
      <c r="A1052" s="26">
        <v>39343</v>
      </c>
      <c r="B1052" s="21">
        <v>0.25</v>
      </c>
      <c r="C1052" s="2">
        <v>174.9614</v>
      </c>
      <c r="D1052" s="2">
        <v>1.005</v>
      </c>
      <c r="E1052" s="9">
        <v>248.6803</v>
      </c>
      <c r="F1052" s="7">
        <v>-5.2495</v>
      </c>
      <c r="G1052" s="8">
        <v>63.111</v>
      </c>
      <c r="H1052" s="42">
        <f t="shared" si="88"/>
        <v>1.001116434232763</v>
      </c>
      <c r="I1052" s="43">
        <f t="shared" si="89"/>
        <v>-0.08826599067068665</v>
      </c>
      <c r="J1052" s="44">
        <v>0</v>
      </c>
      <c r="K1052" s="33">
        <f t="shared" si="90"/>
        <v>1.0001422564673421</v>
      </c>
      <c r="L1052" s="33">
        <f t="shared" si="91"/>
        <v>-0.09076209122461464</v>
      </c>
      <c r="M1052" s="45">
        <f t="shared" si="92"/>
        <v>-0.00024618479635934846</v>
      </c>
    </row>
    <row r="1053" spans="1:13" ht="12.75">
      <c r="A1053" s="26">
        <v>39343</v>
      </c>
      <c r="B1053" s="21">
        <v>0.5</v>
      </c>
      <c r="C1053" s="2">
        <v>175.2054</v>
      </c>
      <c r="D1053" s="2">
        <v>1.0049</v>
      </c>
      <c r="E1053" s="9">
        <v>251.6836</v>
      </c>
      <c r="F1053" s="7">
        <v>-5.2333</v>
      </c>
      <c r="G1053" s="8">
        <v>62.9986</v>
      </c>
      <c r="H1053" s="42">
        <f t="shared" si="88"/>
        <v>1.0013835949069294</v>
      </c>
      <c r="I1053" s="43">
        <f t="shared" si="89"/>
        <v>-0.0839934869574703</v>
      </c>
      <c r="J1053" s="44">
        <v>0</v>
      </c>
      <c r="K1053" s="33">
        <f t="shared" si="90"/>
        <v>1.0005430124314285</v>
      </c>
      <c r="L1053" s="33">
        <f t="shared" si="91"/>
        <v>-0.0865327352573994</v>
      </c>
      <c r="M1053" s="45">
        <f t="shared" si="92"/>
        <v>-0.00024499008211746474</v>
      </c>
    </row>
    <row r="1054" spans="1:13" ht="12.75">
      <c r="A1054" s="26">
        <v>39343</v>
      </c>
      <c r="B1054" s="21">
        <v>0.75</v>
      </c>
      <c r="C1054" s="2">
        <v>175.4494</v>
      </c>
      <c r="D1054" s="2">
        <v>1.0048</v>
      </c>
      <c r="E1054" s="9">
        <v>254.6973</v>
      </c>
      <c r="F1054" s="7">
        <v>-5.2026</v>
      </c>
      <c r="G1054" s="8">
        <v>62.8747</v>
      </c>
      <c r="H1054" s="42">
        <f t="shared" si="88"/>
        <v>1.0016325236234294</v>
      </c>
      <c r="I1054" s="43">
        <f t="shared" si="89"/>
        <v>-0.07972030870336608</v>
      </c>
      <c r="J1054" s="44">
        <v>0</v>
      </c>
      <c r="K1054" s="33">
        <f t="shared" si="90"/>
        <v>1.0009279578562922</v>
      </c>
      <c r="L1054" s="33">
        <f t="shared" si="91"/>
        <v>-0.08229529062759776</v>
      </c>
      <c r="M1054" s="45">
        <f t="shared" si="92"/>
        <v>-0.00024307785980500849</v>
      </c>
    </row>
    <row r="1055" spans="1:13" ht="12.75">
      <c r="A1055" s="26">
        <v>39344</v>
      </c>
      <c r="B1055" s="21">
        <v>0</v>
      </c>
      <c r="C1055" s="2">
        <v>175.6935</v>
      </c>
      <c r="D1055" s="2">
        <v>1.0048</v>
      </c>
      <c r="E1055" s="9">
        <v>257.7224</v>
      </c>
      <c r="F1055" s="7">
        <v>-5.1575</v>
      </c>
      <c r="G1055" s="8">
        <v>62.7394</v>
      </c>
      <c r="H1055" s="42">
        <f t="shared" si="88"/>
        <v>1.0019630688224652</v>
      </c>
      <c r="I1055" s="43">
        <f t="shared" si="89"/>
        <v>-0.07545229430486212</v>
      </c>
      <c r="J1055" s="44">
        <v>0</v>
      </c>
      <c r="K1055" s="33">
        <f t="shared" si="90"/>
        <v>1.0013965566780856</v>
      </c>
      <c r="L1055" s="33">
        <f t="shared" si="91"/>
        <v>-0.07805544273332435</v>
      </c>
      <c r="M1055" s="45">
        <f t="shared" si="92"/>
        <v>-0.00024045784295533825</v>
      </c>
    </row>
    <row r="1056" spans="1:13" ht="12.75">
      <c r="A1056" s="26">
        <v>39344</v>
      </c>
      <c r="B1056" s="21">
        <v>0.25</v>
      </c>
      <c r="C1056" s="2">
        <v>175.9375</v>
      </c>
      <c r="D1056" s="2">
        <v>1.0047</v>
      </c>
      <c r="E1056" s="9">
        <v>260.7603</v>
      </c>
      <c r="F1056" s="7">
        <v>-5.0977</v>
      </c>
      <c r="G1056" s="8">
        <v>62.5928</v>
      </c>
      <c r="H1056" s="42">
        <f t="shared" si="88"/>
        <v>1.0021755548715394</v>
      </c>
      <c r="I1056" s="43">
        <f t="shared" si="89"/>
        <v>-0.07117757524615324</v>
      </c>
      <c r="J1056" s="44">
        <v>0</v>
      </c>
      <c r="K1056" s="33">
        <f t="shared" si="90"/>
        <v>1.0017487562019454</v>
      </c>
      <c r="L1056" s="33">
        <f t="shared" si="91"/>
        <v>-0.07380119008553758</v>
      </c>
      <c r="M1056" s="45">
        <f t="shared" si="92"/>
        <v>-0.00023712182636892053</v>
      </c>
    </row>
    <row r="1057" spans="1:13" ht="12.75">
      <c r="A1057" s="26">
        <v>39344</v>
      </c>
      <c r="B1057" s="21">
        <v>0.5</v>
      </c>
      <c r="C1057" s="2">
        <v>176.1816</v>
      </c>
      <c r="D1057" s="2">
        <v>1.0046</v>
      </c>
      <c r="E1057" s="9">
        <v>263.8121</v>
      </c>
      <c r="F1057" s="7">
        <v>-5.0233</v>
      </c>
      <c r="G1057" s="8">
        <v>62.4354</v>
      </c>
      <c r="H1057" s="42">
        <f t="shared" si="88"/>
        <v>1.0023699222157432</v>
      </c>
      <c r="I1057" s="43">
        <f t="shared" si="89"/>
        <v>-0.06690066544665012</v>
      </c>
      <c r="J1057" s="44">
        <v>0</v>
      </c>
      <c r="K1057" s="33">
        <f t="shared" si="90"/>
        <v>1.0020840944964997</v>
      </c>
      <c r="L1057" s="33">
        <f t="shared" si="91"/>
        <v>-0.06953693956699042</v>
      </c>
      <c r="M1057" s="45">
        <f t="shared" si="92"/>
        <v>-0.00023308241214150068</v>
      </c>
    </row>
    <row r="1058" spans="1:13" ht="12.75">
      <c r="A1058" s="26">
        <v>39344</v>
      </c>
      <c r="B1058" s="21">
        <v>0.75</v>
      </c>
      <c r="C1058" s="2">
        <v>176.4258</v>
      </c>
      <c r="D1058" s="2">
        <v>1.0045</v>
      </c>
      <c r="E1058" s="9">
        <v>266.8789</v>
      </c>
      <c r="F1058" s="7">
        <v>-4.9342</v>
      </c>
      <c r="G1058" s="8">
        <v>62.2674</v>
      </c>
      <c r="H1058" s="42">
        <f t="shared" si="88"/>
        <v>1.0025461485550105</v>
      </c>
      <c r="I1058" s="43">
        <f t="shared" si="89"/>
        <v>-0.06262164176636367</v>
      </c>
      <c r="J1058" s="44">
        <v>0</v>
      </c>
      <c r="K1058" s="33">
        <f t="shared" si="90"/>
        <v>1.002402140366297</v>
      </c>
      <c r="L1058" s="33">
        <f t="shared" si="91"/>
        <v>-0.06526266529214375</v>
      </c>
      <c r="M1058" s="45">
        <f t="shared" si="92"/>
        <v>-0.00022834239012403898</v>
      </c>
    </row>
    <row r="1059" spans="1:13" ht="12.75">
      <c r="A1059" s="26">
        <v>39345</v>
      </c>
      <c r="B1059" s="21">
        <v>0</v>
      </c>
      <c r="C1059" s="2">
        <v>176.6699</v>
      </c>
      <c r="D1059" s="2">
        <v>1.0045</v>
      </c>
      <c r="E1059" s="9">
        <v>269.9619</v>
      </c>
      <c r="F1059" s="7">
        <v>-4.8305</v>
      </c>
      <c r="G1059" s="8">
        <v>62.0893</v>
      </c>
      <c r="H1059" s="42">
        <f t="shared" si="88"/>
        <v>1.0028038393994914</v>
      </c>
      <c r="I1059" s="43">
        <f t="shared" si="89"/>
        <v>-0.05834989019389127</v>
      </c>
      <c r="J1059" s="44">
        <v>0</v>
      </c>
      <c r="K1059" s="33">
        <f t="shared" si="90"/>
        <v>1.002802085347636</v>
      </c>
      <c r="L1059" s="33">
        <f t="shared" si="91"/>
        <v>-0.06098767900092549</v>
      </c>
      <c r="M1059" s="45">
        <f t="shared" si="92"/>
        <v>-0.00022291549074156684</v>
      </c>
    </row>
    <row r="1060" spans="1:13" ht="12.75">
      <c r="A1060" s="26">
        <v>39345</v>
      </c>
      <c r="B1060" s="21">
        <v>0.25</v>
      </c>
      <c r="C1060" s="2">
        <v>176.9141</v>
      </c>
      <c r="D1060" s="2">
        <v>1.0044</v>
      </c>
      <c r="E1060" s="9">
        <v>273.0624</v>
      </c>
      <c r="F1060" s="7">
        <v>-4.7121</v>
      </c>
      <c r="G1060" s="8">
        <v>61.9015</v>
      </c>
      <c r="H1060" s="42">
        <f t="shared" si="88"/>
        <v>1.0029435681950745</v>
      </c>
      <c r="I1060" s="43">
        <f t="shared" si="89"/>
        <v>-0.05406994559024295</v>
      </c>
      <c r="J1060" s="44">
        <v>0</v>
      </c>
      <c r="K1060" s="33">
        <f t="shared" si="90"/>
        <v>1.0030840861814956</v>
      </c>
      <c r="L1060" s="33">
        <f t="shared" si="91"/>
        <v>-0.05669645399774966</v>
      </c>
      <c r="M1060" s="45">
        <f t="shared" si="92"/>
        <v>-0.00021680634805004186</v>
      </c>
    </row>
    <row r="1061" spans="1:13" ht="12.75">
      <c r="A1061" s="26">
        <v>39345</v>
      </c>
      <c r="B1061" s="21">
        <v>0.5</v>
      </c>
      <c r="C1061" s="2">
        <v>177.1583</v>
      </c>
      <c r="D1061" s="2">
        <v>1.0043</v>
      </c>
      <c r="E1061" s="9">
        <v>276.1814</v>
      </c>
      <c r="F1061" s="7">
        <v>-4.5791</v>
      </c>
      <c r="G1061" s="8">
        <v>61.7047</v>
      </c>
      <c r="H1061" s="42">
        <f t="shared" si="88"/>
        <v>1.0030650322132695</v>
      </c>
      <c r="I1061" s="43">
        <f t="shared" si="89"/>
        <v>-0.04978986996360699</v>
      </c>
      <c r="J1061" s="44">
        <v>0</v>
      </c>
      <c r="K1061" s="33">
        <f t="shared" si="90"/>
        <v>1.0033474030439078</v>
      </c>
      <c r="L1061" s="33">
        <f t="shared" si="91"/>
        <v>-0.052397020196943686</v>
      </c>
      <c r="M1061" s="45">
        <f t="shared" si="92"/>
        <v>-0.00021003030073885642</v>
      </c>
    </row>
    <row r="1062" spans="1:13" ht="12.75">
      <c r="A1062" s="26">
        <v>39345</v>
      </c>
      <c r="B1062" s="21">
        <v>0.75</v>
      </c>
      <c r="C1062" s="2">
        <v>177.4026</v>
      </c>
      <c r="D1062" s="2">
        <v>1.0043</v>
      </c>
      <c r="E1062" s="9">
        <v>279.3201</v>
      </c>
      <c r="F1062" s="7">
        <v>-4.4316</v>
      </c>
      <c r="G1062" s="8">
        <v>61.4994</v>
      </c>
      <c r="H1062" s="42">
        <f t="shared" si="88"/>
        <v>1.0032682095665284</v>
      </c>
      <c r="I1062" s="43">
        <f t="shared" si="89"/>
        <v>-0.045512522157887585</v>
      </c>
      <c r="J1062" s="44">
        <v>0</v>
      </c>
      <c r="K1062" s="33">
        <f t="shared" si="90"/>
        <v>1.003691579623033</v>
      </c>
      <c r="L1062" s="33">
        <f t="shared" si="91"/>
        <v>-0.04809221406290009</v>
      </c>
      <c r="M1062" s="45">
        <f t="shared" si="92"/>
        <v>-0.0002026022809467892</v>
      </c>
    </row>
    <row r="1063" spans="1:13" ht="12.75">
      <c r="A1063" s="26">
        <v>39346</v>
      </c>
      <c r="B1063" s="21">
        <v>0</v>
      </c>
      <c r="C1063" s="2">
        <v>177.6469</v>
      </c>
      <c r="D1063" s="2">
        <v>1.0042</v>
      </c>
      <c r="E1063" s="9">
        <v>282.4795</v>
      </c>
      <c r="F1063" s="7">
        <v>-4.2696</v>
      </c>
      <c r="G1063" s="8">
        <v>61.2863</v>
      </c>
      <c r="H1063" s="42">
        <f t="shared" si="88"/>
        <v>1.0033532315268874</v>
      </c>
      <c r="I1063" s="43">
        <f t="shared" si="89"/>
        <v>-0.04123024114108849</v>
      </c>
      <c r="J1063" s="44">
        <v>0</v>
      </c>
      <c r="K1063" s="33">
        <f t="shared" si="90"/>
        <v>1.0039162988831956</v>
      </c>
      <c r="L1063" s="33">
        <f t="shared" si="91"/>
        <v>-0.04377438129661794</v>
      </c>
      <c r="M1063" s="45">
        <f t="shared" si="92"/>
        <v>-0.00019453358152348593</v>
      </c>
    </row>
    <row r="1064" spans="1:13" ht="12.75">
      <c r="A1064" s="26">
        <v>39346</v>
      </c>
      <c r="B1064" s="21">
        <v>0.25</v>
      </c>
      <c r="C1064" s="2">
        <v>177.8912</v>
      </c>
      <c r="D1064" s="2">
        <v>1.0041</v>
      </c>
      <c r="E1064" s="9">
        <v>285.6607</v>
      </c>
      <c r="F1064" s="7">
        <v>-4.0935</v>
      </c>
      <c r="G1064" s="8">
        <v>61.0663</v>
      </c>
      <c r="H1064" s="42">
        <f t="shared" si="88"/>
        <v>1.0034199772132641</v>
      </c>
      <c r="I1064" s="43">
        <f t="shared" si="89"/>
        <v>-0.036948062592409424</v>
      </c>
      <c r="J1064" s="44">
        <v>0</v>
      </c>
      <c r="K1064" s="33">
        <f t="shared" si="90"/>
        <v>1.0041209937005144</v>
      </c>
      <c r="L1064" s="33">
        <f t="shared" si="91"/>
        <v>-0.03944859084597487</v>
      </c>
      <c r="M1064" s="45">
        <f t="shared" si="92"/>
        <v>-0.00018585441216034646</v>
      </c>
    </row>
    <row r="1065" spans="1:13" ht="12.75">
      <c r="A1065" s="26">
        <v>39346</v>
      </c>
      <c r="B1065" s="21">
        <v>0.5</v>
      </c>
      <c r="C1065" s="2">
        <v>178.1355</v>
      </c>
      <c r="D1065" s="2">
        <v>1.0041</v>
      </c>
      <c r="E1065" s="9">
        <v>288.8647</v>
      </c>
      <c r="F1065" s="7">
        <v>-3.9033</v>
      </c>
      <c r="G1065" s="8">
        <v>60.8401</v>
      </c>
      <c r="H1065" s="42">
        <f t="shared" si="88"/>
        <v>1.0035683961021753</v>
      </c>
      <c r="I1065" s="43">
        <f t="shared" si="89"/>
        <v>-0.03266931809675931</v>
      </c>
      <c r="J1065" s="44">
        <v>0</v>
      </c>
      <c r="K1065" s="33">
        <f t="shared" si="90"/>
        <v>1.0044051581793016</v>
      </c>
      <c r="L1065" s="33">
        <f t="shared" si="91"/>
        <v>-0.03511822242491896</v>
      </c>
      <c r="M1065" s="45">
        <f t="shared" si="92"/>
        <v>-0.0001765760802886515</v>
      </c>
    </row>
    <row r="1066" spans="1:13" ht="12.75">
      <c r="A1066" s="26">
        <v>39346</v>
      </c>
      <c r="B1066" s="21">
        <v>0.75</v>
      </c>
      <c r="C1066" s="2">
        <v>178.3799</v>
      </c>
      <c r="D1066" s="2">
        <v>1.004</v>
      </c>
      <c r="E1066" s="9">
        <v>292.0925</v>
      </c>
      <c r="F1066" s="7">
        <v>-3.6994</v>
      </c>
      <c r="G1066" s="8">
        <v>60.6087</v>
      </c>
      <c r="H1066" s="42">
        <f t="shared" si="88"/>
        <v>1.0035986593405162</v>
      </c>
      <c r="I1066" s="43">
        <f t="shared" si="89"/>
        <v>-0.028385400647495368</v>
      </c>
      <c r="J1066" s="44">
        <v>0</v>
      </c>
      <c r="K1066" s="33">
        <f t="shared" si="90"/>
        <v>1.004568509166574</v>
      </c>
      <c r="L1066" s="33">
        <f t="shared" si="91"/>
        <v>-0.030774749948409758</v>
      </c>
      <c r="M1066" s="45">
        <f t="shared" si="92"/>
        <v>-0.00016672874162227647</v>
      </c>
    </row>
    <row r="1067" spans="1:13" ht="12.75">
      <c r="A1067" s="26">
        <v>39347</v>
      </c>
      <c r="B1067" s="21">
        <v>0</v>
      </c>
      <c r="C1067" s="2">
        <v>178.6242</v>
      </c>
      <c r="D1067" s="2">
        <v>1.0039</v>
      </c>
      <c r="E1067" s="9">
        <v>295.3448</v>
      </c>
      <c r="F1067" s="7">
        <v>-3.482</v>
      </c>
      <c r="G1067" s="8">
        <v>60.373</v>
      </c>
      <c r="H1067" s="42">
        <f t="shared" si="88"/>
        <v>1.003610595728755</v>
      </c>
      <c r="I1067" s="43">
        <f t="shared" si="89"/>
        <v>-0.024103571124902676</v>
      </c>
      <c r="J1067" s="44">
        <v>0</v>
      </c>
      <c r="K1067" s="33">
        <f t="shared" si="90"/>
        <v>1.0047104072661526</v>
      </c>
      <c r="L1067" s="33">
        <f t="shared" si="91"/>
        <v>-0.0264255396118405</v>
      </c>
      <c r="M1067" s="45">
        <f t="shared" si="92"/>
        <v>-0.00015633282203925477</v>
      </c>
    </row>
    <row r="1068" spans="1:13" ht="12.75">
      <c r="A1068" s="26">
        <v>39347</v>
      </c>
      <c r="B1068" s="21">
        <v>0.25</v>
      </c>
      <c r="C1068" s="2">
        <v>178.8687</v>
      </c>
      <c r="D1068" s="2">
        <v>1.0038</v>
      </c>
      <c r="E1068" s="9">
        <v>298.6225</v>
      </c>
      <c r="F1068" s="7">
        <v>-3.2515</v>
      </c>
      <c r="G1068" s="8">
        <v>60.1339</v>
      </c>
      <c r="H1068" s="42">
        <f t="shared" si="88"/>
        <v>1.0036043348881452</v>
      </c>
      <c r="I1068" s="43">
        <f t="shared" si="89"/>
        <v>-0.01981865267175879</v>
      </c>
      <c r="J1068" s="44">
        <v>0</v>
      </c>
      <c r="K1068" s="33">
        <f t="shared" si="90"/>
        <v>1.0048305227483085</v>
      </c>
      <c r="L1068" s="33">
        <f t="shared" si="91"/>
        <v>-0.02206554043054411</v>
      </c>
      <c r="M1068" s="45">
        <f t="shared" si="92"/>
        <v>-0.0001454172752131101</v>
      </c>
    </row>
    <row r="1069" spans="1:13" ht="12.75">
      <c r="A1069" s="26">
        <v>39347</v>
      </c>
      <c r="B1069" s="21">
        <v>0.5</v>
      </c>
      <c r="C1069" s="2">
        <v>179.1131</v>
      </c>
      <c r="D1069" s="2">
        <v>1.0038</v>
      </c>
      <c r="E1069" s="9">
        <v>301.9264</v>
      </c>
      <c r="F1069" s="7">
        <v>-3.0085</v>
      </c>
      <c r="G1069" s="8">
        <v>59.8927</v>
      </c>
      <c r="H1069" s="42">
        <f t="shared" si="88"/>
        <v>1.0036797423898731</v>
      </c>
      <c r="I1069" s="43">
        <f t="shared" si="89"/>
        <v>-0.015537526064282709</v>
      </c>
      <c r="J1069" s="44">
        <v>0</v>
      </c>
      <c r="K1069" s="33">
        <f t="shared" si="90"/>
        <v>1.0050282679810676</v>
      </c>
      <c r="L1069" s="33">
        <f t="shared" si="91"/>
        <v>-0.017701799560506788</v>
      </c>
      <c r="M1069" s="45">
        <f t="shared" si="92"/>
        <v>-0.00013402022046737374</v>
      </c>
    </row>
    <row r="1070" spans="1:13" ht="12.75">
      <c r="A1070" s="26">
        <v>39347</v>
      </c>
      <c r="B1070" s="21">
        <v>0.75</v>
      </c>
      <c r="C1070" s="2">
        <v>179.3576</v>
      </c>
      <c r="D1070" s="2">
        <v>1.0037</v>
      </c>
      <c r="E1070" s="9">
        <v>305.2569</v>
      </c>
      <c r="F1070" s="7">
        <v>-2.7532</v>
      </c>
      <c r="G1070" s="8">
        <v>59.6504</v>
      </c>
      <c r="H1070" s="42">
        <f t="shared" si="88"/>
        <v>1.0036369136823087</v>
      </c>
      <c r="I1070" s="43">
        <f t="shared" si="89"/>
        <v>-0.011253243721253449</v>
      </c>
      <c r="J1070" s="44">
        <v>0</v>
      </c>
      <c r="K1070" s="33">
        <f t="shared" si="90"/>
        <v>1.0051032698834577</v>
      </c>
      <c r="L1070" s="33">
        <f t="shared" si="91"/>
        <v>-0.01332755969911069</v>
      </c>
      <c r="M1070" s="45">
        <f t="shared" si="92"/>
        <v>-0.00012216026895349772</v>
      </c>
    </row>
    <row r="1071" spans="1:13" ht="12.75">
      <c r="A1071" s="26">
        <v>39348</v>
      </c>
      <c r="B1071" s="21">
        <v>0</v>
      </c>
      <c r="C1071" s="2">
        <v>179.6021</v>
      </c>
      <c r="D1071" s="2">
        <v>1.0036</v>
      </c>
      <c r="E1071" s="9">
        <v>308.6146</v>
      </c>
      <c r="F1071" s="7">
        <v>-2.4865</v>
      </c>
      <c r="G1071" s="8">
        <v>59.4081</v>
      </c>
      <c r="H1071" s="42">
        <f t="shared" si="88"/>
        <v>1.0035757990995609</v>
      </c>
      <c r="I1071" s="43">
        <f t="shared" si="89"/>
        <v>-0.006969609865549787</v>
      </c>
      <c r="J1071" s="44">
        <v>0</v>
      </c>
      <c r="K1071" s="33">
        <f t="shared" si="90"/>
        <v>1.0051550261810498</v>
      </c>
      <c r="L1071" s="33">
        <f t="shared" si="91"/>
        <v>-0.008946839904568654</v>
      </c>
      <c r="M1071" s="45">
        <f t="shared" si="92"/>
        <v>-0.00010988636356566419</v>
      </c>
    </row>
    <row r="1072" spans="1:13" ht="12.75">
      <c r="A1072" s="26">
        <v>39348</v>
      </c>
      <c r="B1072" s="21">
        <v>0.25</v>
      </c>
      <c r="C1072" s="2">
        <v>179.8467</v>
      </c>
      <c r="D1072" s="2">
        <v>1.0036</v>
      </c>
      <c r="E1072" s="9">
        <v>311.9999</v>
      </c>
      <c r="F1072" s="7">
        <v>-2.2089</v>
      </c>
      <c r="G1072" s="8">
        <v>59.1671</v>
      </c>
      <c r="H1072" s="42">
        <f t="shared" si="88"/>
        <v>1.003596407726101</v>
      </c>
      <c r="I1072" s="43">
        <f t="shared" si="89"/>
        <v>-0.0026852186625652584</v>
      </c>
      <c r="J1072" s="44">
        <v>0</v>
      </c>
      <c r="K1072" s="33">
        <f t="shared" si="90"/>
        <v>1.0052831011368013</v>
      </c>
      <c r="L1072" s="33">
        <f t="shared" si="91"/>
        <v>-0.00455848804812051</v>
      </c>
      <c r="M1072" s="45">
        <f t="shared" si="92"/>
        <v>-9.72287621265481E-05</v>
      </c>
    </row>
    <row r="1073" spans="1:13" ht="12.75">
      <c r="A1073" s="26">
        <v>39348</v>
      </c>
      <c r="B1073" s="21">
        <v>0.5</v>
      </c>
      <c r="C1073" s="2">
        <v>180.0912</v>
      </c>
      <c r="D1073" s="2">
        <v>1.0035</v>
      </c>
      <c r="E1073" s="9">
        <v>315.413</v>
      </c>
      <c r="F1073" s="7">
        <v>-1.9212</v>
      </c>
      <c r="G1073" s="8">
        <v>58.9285</v>
      </c>
      <c r="H1073" s="42">
        <f t="shared" si="88"/>
        <v>1.0034987287478476</v>
      </c>
      <c r="I1073" s="43">
        <f t="shared" si="89"/>
        <v>0.0015973106942895987</v>
      </c>
      <c r="J1073" s="44">
        <v>0</v>
      </c>
      <c r="K1073" s="33">
        <f t="shared" si="90"/>
        <v>1.005287038974971</v>
      </c>
      <c r="L1073" s="33">
        <f t="shared" si="91"/>
        <v>-0.00016540256715897738</v>
      </c>
      <c r="M1073" s="45">
        <f t="shared" si="92"/>
        <v>-8.422918216141674E-05</v>
      </c>
    </row>
    <row r="1074" spans="1:13" ht="12.75">
      <c r="A1074" s="26">
        <v>39348</v>
      </c>
      <c r="B1074" s="21">
        <v>0.75</v>
      </c>
      <c r="C1074" s="2">
        <v>180.3358</v>
      </c>
      <c r="D1074" s="2">
        <v>1.0034</v>
      </c>
      <c r="E1074" s="9">
        <v>318.854</v>
      </c>
      <c r="F1074" s="7">
        <v>-1.6242</v>
      </c>
      <c r="G1074" s="8">
        <v>58.6937</v>
      </c>
      <c r="H1074" s="42">
        <f t="shared" si="88"/>
        <v>1.0033827670758426</v>
      </c>
      <c r="I1074" s="43">
        <f t="shared" si="89"/>
        <v>0.005880708734963974</v>
      </c>
      <c r="J1074" s="44">
        <v>0</v>
      </c>
      <c r="K1074" s="33">
        <f t="shared" si="90"/>
        <v>1.0052664204309971</v>
      </c>
      <c r="L1074" s="33">
        <f t="shared" si="91"/>
        <v>0.004234828157700506</v>
      </c>
      <c r="M1074" s="45">
        <f t="shared" si="92"/>
        <v>-7.092818262645139E-05</v>
      </c>
    </row>
    <row r="1075" spans="1:13" ht="12.75">
      <c r="A1075" s="26">
        <v>39349</v>
      </c>
      <c r="B1075" s="21">
        <v>0</v>
      </c>
      <c r="C1075" s="2">
        <v>180.5805</v>
      </c>
      <c r="D1075" s="2">
        <v>1.0033</v>
      </c>
      <c r="E1075" s="9">
        <v>322.3229</v>
      </c>
      <c r="F1075" s="7">
        <v>-1.3188</v>
      </c>
      <c r="G1075" s="8">
        <v>58.4638</v>
      </c>
      <c r="H1075" s="42">
        <f t="shared" si="88"/>
        <v>1.0032485060407639</v>
      </c>
      <c r="I1075" s="43">
        <f t="shared" si="89"/>
        <v>0.01016489680102552</v>
      </c>
      <c r="J1075" s="44">
        <v>0</v>
      </c>
      <c r="K1075" s="33">
        <f t="shared" si="90"/>
        <v>1.0052208103348954</v>
      </c>
      <c r="L1075" s="33">
        <f t="shared" si="91"/>
        <v>0.00864178560601983</v>
      </c>
      <c r="M1075" s="45">
        <f t="shared" si="92"/>
        <v>-5.736851852272084E-05</v>
      </c>
    </row>
    <row r="1076" spans="1:13" ht="12.75">
      <c r="A1076" s="26">
        <v>39349</v>
      </c>
      <c r="B1076" s="21">
        <v>0.25</v>
      </c>
      <c r="C1076" s="2">
        <v>180.8251</v>
      </c>
      <c r="D1076" s="2">
        <v>1.0033</v>
      </c>
      <c r="E1076" s="9">
        <v>325.8195</v>
      </c>
      <c r="F1076" s="7">
        <v>-1.0062</v>
      </c>
      <c r="G1076" s="8">
        <v>58.2402</v>
      </c>
      <c r="H1076" s="42">
        <f t="shared" si="88"/>
        <v>1.0031959693718955</v>
      </c>
      <c r="I1076" s="43">
        <f t="shared" si="89"/>
        <v>0.014447734631531945</v>
      </c>
      <c r="J1076" s="44">
        <v>0</v>
      </c>
      <c r="K1076" s="33">
        <f t="shared" si="90"/>
        <v>1.0052498384483088</v>
      </c>
      <c r="L1076" s="33">
        <f t="shared" si="91"/>
        <v>0.013052948266876589</v>
      </c>
      <c r="M1076" s="45">
        <f t="shared" si="92"/>
        <v>-4.3604453982647866E-05</v>
      </c>
    </row>
    <row r="1077" spans="1:13" ht="12.75">
      <c r="A1077" s="26">
        <v>39349</v>
      </c>
      <c r="B1077" s="21">
        <v>0.5</v>
      </c>
      <c r="C1077" s="2">
        <v>181.0698</v>
      </c>
      <c r="D1077" s="2">
        <v>1.0032</v>
      </c>
      <c r="E1077" s="9">
        <v>329.3433</v>
      </c>
      <c r="F1077" s="7">
        <v>-0.6874</v>
      </c>
      <c r="G1077" s="8">
        <v>58.024</v>
      </c>
      <c r="H1077" s="42">
        <f t="shared" si="88"/>
        <v>1.0030251342186072</v>
      </c>
      <c r="I1077" s="43">
        <f t="shared" si="89"/>
        <v>0.018730192891304374</v>
      </c>
      <c r="J1077" s="44">
        <v>0</v>
      </c>
      <c r="K1077" s="33">
        <f t="shared" si="90"/>
        <v>1.005153094888916</v>
      </c>
      <c r="L1077" s="33">
        <f t="shared" si="91"/>
        <v>0.01746887644069943</v>
      </c>
      <c r="M1077" s="45">
        <f t="shared" si="92"/>
        <v>-2.9679240224817484E-05</v>
      </c>
    </row>
    <row r="1078" spans="1:13" ht="12.75">
      <c r="A1078" s="26">
        <v>39349</v>
      </c>
      <c r="B1078" s="21">
        <v>0.75</v>
      </c>
      <c r="C1078" s="2">
        <v>181.3145</v>
      </c>
      <c r="D1078" s="2">
        <v>1.0031</v>
      </c>
      <c r="E1078" s="9">
        <v>332.8939</v>
      </c>
      <c r="F1078" s="7">
        <v>-0.3636</v>
      </c>
      <c r="G1078" s="8">
        <v>57.8165</v>
      </c>
      <c r="H1078" s="42">
        <f t="shared" si="88"/>
        <v>1.0028360199532538</v>
      </c>
      <c r="I1078" s="43">
        <f t="shared" si="89"/>
        <v>0.02301145550192535</v>
      </c>
      <c r="J1078" s="44">
        <v>0</v>
      </c>
      <c r="K1078" s="33">
        <f t="shared" si="90"/>
        <v>1.005030248511556</v>
      </c>
      <c r="L1078" s="33">
        <f t="shared" si="91"/>
        <v>0.02188831722180614</v>
      </c>
      <c r="M1078" s="45">
        <f t="shared" si="92"/>
        <v>-1.5642953791957443E-05</v>
      </c>
    </row>
    <row r="1079" spans="1:13" ht="12.75">
      <c r="A1079" s="26">
        <v>39350</v>
      </c>
      <c r="B1079" s="21">
        <v>0</v>
      </c>
      <c r="C1079" s="2">
        <v>181.5593</v>
      </c>
      <c r="D1079" s="2">
        <v>1.0031</v>
      </c>
      <c r="E1079" s="9">
        <v>336.4705</v>
      </c>
      <c r="F1079" s="7">
        <v>-0.0361</v>
      </c>
      <c r="G1079" s="8">
        <v>57.6189</v>
      </c>
      <c r="H1079" s="42">
        <f t="shared" si="88"/>
        <v>1.0027285490080475</v>
      </c>
      <c r="I1079" s="43">
        <f t="shared" si="89"/>
        <v>0.02729591552257931</v>
      </c>
      <c r="J1079" s="44">
        <v>0</v>
      </c>
      <c r="K1079" s="33">
        <f t="shared" si="90"/>
        <v>1.0049808892975312</v>
      </c>
      <c r="L1079" s="33">
        <f t="shared" si="91"/>
        <v>0.026315190867177488</v>
      </c>
      <c r="M1079" s="45">
        <f t="shared" si="92"/>
        <v>-1.5478117578942752E-06</v>
      </c>
    </row>
    <row r="1080" spans="1:13" ht="12.75">
      <c r="A1080" s="26">
        <v>39350</v>
      </c>
      <c r="B1080" s="21">
        <v>0.25</v>
      </c>
      <c r="C1080" s="2">
        <v>181.8041</v>
      </c>
      <c r="D1080" s="2">
        <v>1.003</v>
      </c>
      <c r="E1080" s="9">
        <v>340.0722</v>
      </c>
      <c r="F1080" s="7">
        <v>0.2938</v>
      </c>
      <c r="G1080" s="8">
        <v>57.4323</v>
      </c>
      <c r="H1080" s="42">
        <f t="shared" si="88"/>
        <v>1.0025028230302044</v>
      </c>
      <c r="I1080" s="43">
        <f t="shared" si="89"/>
        <v>0.03157672903373975</v>
      </c>
      <c r="J1080" s="44">
        <v>0</v>
      </c>
      <c r="K1080" s="33">
        <f t="shared" si="90"/>
        <v>1.0048048147211734</v>
      </c>
      <c r="L1080" s="33">
        <f t="shared" si="91"/>
        <v>0.03074215615997625</v>
      </c>
      <c r="M1080" s="45">
        <f t="shared" si="92"/>
        <v>1.2556022996651041E-05</v>
      </c>
    </row>
    <row r="1081" spans="1:13" ht="12.75">
      <c r="A1081" s="26">
        <v>39350</v>
      </c>
      <c r="B1081" s="21">
        <v>0.5</v>
      </c>
      <c r="C1081" s="2">
        <v>182.0489</v>
      </c>
      <c r="D1081" s="2">
        <v>1.0029</v>
      </c>
      <c r="E1081" s="9">
        <v>343.698</v>
      </c>
      <c r="F1081" s="7">
        <v>0.6245</v>
      </c>
      <c r="G1081" s="8">
        <v>57.2577</v>
      </c>
      <c r="H1081" s="42">
        <f t="shared" si="88"/>
        <v>1.0022588234732601</v>
      </c>
      <c r="I1081" s="43">
        <f t="shared" si="89"/>
        <v>0.03585611203123278</v>
      </c>
      <c r="J1081" s="44">
        <v>0</v>
      </c>
      <c r="K1081" s="33">
        <f t="shared" si="90"/>
        <v>1.004601732607365</v>
      </c>
      <c r="L1081" s="33">
        <f t="shared" si="91"/>
        <v>0.03517090867780249</v>
      </c>
      <c r="M1081" s="45">
        <f t="shared" si="92"/>
        <v>2.6607480201521973E-05</v>
      </c>
    </row>
    <row r="1082" spans="1:13" ht="12.75">
      <c r="A1082" s="26">
        <v>39350</v>
      </c>
      <c r="B1082" s="21">
        <v>0.75</v>
      </c>
      <c r="C1082" s="2">
        <v>182.2938</v>
      </c>
      <c r="D1082" s="2">
        <v>1.0028</v>
      </c>
      <c r="E1082" s="9">
        <v>347.3464</v>
      </c>
      <c r="F1082" s="7">
        <v>0.9547</v>
      </c>
      <c r="G1082" s="8">
        <v>57.0962</v>
      </c>
      <c r="H1082" s="42">
        <f t="shared" si="88"/>
        <v>1.001996488391715</v>
      </c>
      <c r="I1082" s="43">
        <f t="shared" si="89"/>
        <v>0.040135735332388595</v>
      </c>
      <c r="J1082" s="44">
        <v>0</v>
      </c>
      <c r="K1082" s="33">
        <f t="shared" si="90"/>
        <v>1.004371344568483</v>
      </c>
      <c r="L1082" s="33">
        <f t="shared" si="91"/>
        <v>0.03960255892195722</v>
      </c>
      <c r="M1082" s="45">
        <f t="shared" si="92"/>
        <v>4.056019517871279E-05</v>
      </c>
    </row>
    <row r="1083" spans="1:13" ht="12.75">
      <c r="A1083" s="26">
        <v>39351</v>
      </c>
      <c r="B1083" s="21">
        <v>0</v>
      </c>
      <c r="C1083" s="2">
        <v>182.5387</v>
      </c>
      <c r="D1083" s="2">
        <v>1.0028</v>
      </c>
      <c r="E1083" s="9">
        <v>351.0161</v>
      </c>
      <c r="F1083" s="7">
        <v>1.2826</v>
      </c>
      <c r="G1083" s="8">
        <v>56.9487</v>
      </c>
      <c r="H1083" s="42">
        <f t="shared" si="88"/>
        <v>1.0018157831930576</v>
      </c>
      <c r="I1083" s="43">
        <f t="shared" si="89"/>
        <v>0.04441820060831417</v>
      </c>
      <c r="J1083" s="44">
        <v>0</v>
      </c>
      <c r="K1083" s="33">
        <f t="shared" si="90"/>
        <v>1.0042134170668056</v>
      </c>
      <c r="L1083" s="33">
        <f t="shared" si="91"/>
        <v>0.04403914330969699</v>
      </c>
      <c r="M1083" s="45">
        <f t="shared" si="92"/>
        <v>5.434815221318843E-05</v>
      </c>
    </row>
    <row r="1084" spans="1:13" ht="12.75">
      <c r="A1084" s="26">
        <v>39351</v>
      </c>
      <c r="B1084" s="21">
        <v>0.25</v>
      </c>
      <c r="C1084" s="2">
        <v>182.7836</v>
      </c>
      <c r="D1084" s="2">
        <v>1.0027</v>
      </c>
      <c r="E1084" s="9">
        <v>354.7054</v>
      </c>
      <c r="F1084" s="7">
        <v>1.6069</v>
      </c>
      <c r="G1084" s="8">
        <v>56.8161</v>
      </c>
      <c r="H1084" s="42">
        <f t="shared" si="88"/>
        <v>1.0015168931030796</v>
      </c>
      <c r="I1084" s="43">
        <f t="shared" si="89"/>
        <v>0.04869499798906071</v>
      </c>
      <c r="J1084" s="44">
        <v>0</v>
      </c>
      <c r="K1084" s="33">
        <f t="shared" si="90"/>
        <v>1.0039279769298912</v>
      </c>
      <c r="L1084" s="33">
        <f t="shared" si="91"/>
        <v>0.04847155769790325</v>
      </c>
      <c r="M1084" s="45">
        <f t="shared" si="92"/>
        <v>6.79280802204017E-05</v>
      </c>
    </row>
    <row r="1085" spans="1:13" ht="12.75">
      <c r="A1085" s="26">
        <v>39351</v>
      </c>
      <c r="B1085" s="21">
        <v>0.5</v>
      </c>
      <c r="C1085" s="2">
        <v>183.0285</v>
      </c>
      <c r="D1085" s="2">
        <v>1.0026</v>
      </c>
      <c r="E1085" s="9">
        <v>358.4126</v>
      </c>
      <c r="F1085" s="7">
        <v>1.9257</v>
      </c>
      <c r="G1085" s="8">
        <v>56.6991</v>
      </c>
      <c r="H1085" s="42">
        <f t="shared" si="88"/>
        <v>1.0011997471056033</v>
      </c>
      <c r="I1085" s="43">
        <f t="shared" si="89"/>
        <v>0.052970051875337376</v>
      </c>
      <c r="J1085" s="44">
        <v>0</v>
      </c>
      <c r="K1085" s="33">
        <f t="shared" si="90"/>
        <v>1.0036148340071736</v>
      </c>
      <c r="L1085" s="33">
        <f t="shared" si="91"/>
        <v>0.05290312390642164</v>
      </c>
      <c r="M1085" s="45">
        <f t="shared" si="92"/>
        <v>8.123235301361096E-05</v>
      </c>
    </row>
    <row r="1086" spans="1:13" ht="12.75">
      <c r="A1086" s="26">
        <v>39351</v>
      </c>
      <c r="B1086" s="21">
        <v>0.75</v>
      </c>
      <c r="C1086" s="2">
        <v>183.2735</v>
      </c>
      <c r="D1086" s="2">
        <v>1.0026</v>
      </c>
      <c r="E1086" s="9">
        <v>2.1356</v>
      </c>
      <c r="F1086" s="7">
        <v>2.2376</v>
      </c>
      <c r="G1086" s="8">
        <v>56.5983</v>
      </c>
      <c r="H1086" s="42">
        <f t="shared" si="88"/>
        <v>1.0009640915675155</v>
      </c>
      <c r="I1086" s="43">
        <f t="shared" si="89"/>
        <v>0.057250741413697945</v>
      </c>
      <c r="J1086" s="44">
        <v>0</v>
      </c>
      <c r="K1086" s="33">
        <f t="shared" si="90"/>
        <v>1.003373658537484</v>
      </c>
      <c r="L1086" s="33">
        <f t="shared" si="91"/>
        <v>0.05734059542449464</v>
      </c>
      <c r="M1086" s="45">
        <f t="shared" si="92"/>
        <v>9.421530189255158E-05</v>
      </c>
    </row>
    <row r="1087" spans="1:13" ht="12.75">
      <c r="A1087" s="26">
        <v>39352</v>
      </c>
      <c r="B1087" s="21">
        <v>0</v>
      </c>
      <c r="C1087" s="2">
        <v>183.5185</v>
      </c>
      <c r="D1087" s="2">
        <v>1.0025</v>
      </c>
      <c r="E1087" s="9">
        <v>5.8724</v>
      </c>
      <c r="F1087" s="7">
        <v>2.5409</v>
      </c>
      <c r="G1087" s="8">
        <v>56.5142</v>
      </c>
      <c r="H1087" s="42">
        <f t="shared" si="88"/>
        <v>1.000610322265138</v>
      </c>
      <c r="I1087" s="43">
        <f t="shared" si="89"/>
        <v>0.061524247061274386</v>
      </c>
      <c r="J1087" s="44">
        <v>0</v>
      </c>
      <c r="K1087" s="33">
        <f t="shared" si="90"/>
        <v>1.0030048173102581</v>
      </c>
      <c r="L1087" s="33">
        <f t="shared" si="91"/>
        <v>0.061770528338990896</v>
      </c>
      <c r="M1087" s="45">
        <f t="shared" si="92"/>
        <v>0.00010681907224457676</v>
      </c>
    </row>
    <row r="1088" spans="1:13" ht="12.75">
      <c r="A1088" s="26">
        <v>39352</v>
      </c>
      <c r="B1088" s="21">
        <v>0.25</v>
      </c>
      <c r="C1088" s="2">
        <v>183.7636</v>
      </c>
      <c r="D1088" s="2">
        <v>1.0024</v>
      </c>
      <c r="E1088" s="9">
        <v>9.6208</v>
      </c>
      <c r="F1088" s="7">
        <v>2.834</v>
      </c>
      <c r="G1088" s="8">
        <v>56.4473</v>
      </c>
      <c r="H1088" s="42">
        <f t="shared" si="88"/>
        <v>1.000238194818528</v>
      </c>
      <c r="I1088" s="43">
        <f t="shared" si="89"/>
        <v>0.06579751990898061</v>
      </c>
      <c r="J1088" s="44">
        <v>0</v>
      </c>
      <c r="K1088" s="33">
        <f t="shared" si="90"/>
        <v>1.0026080881889312</v>
      </c>
      <c r="L1088" s="33">
        <f t="shared" si="91"/>
        <v>0.06619924237441495</v>
      </c>
      <c r="M1088" s="45">
        <f t="shared" si="92"/>
        <v>0.00011899039959101231</v>
      </c>
    </row>
    <row r="1089" spans="1:13" ht="12.75">
      <c r="A1089" s="26">
        <v>39352</v>
      </c>
      <c r="B1089" s="21">
        <v>0.5</v>
      </c>
      <c r="C1089" s="2">
        <v>184.0087</v>
      </c>
      <c r="D1089" s="2">
        <v>1.0023</v>
      </c>
      <c r="E1089" s="9">
        <v>13.3784</v>
      </c>
      <c r="F1089" s="7">
        <v>3.1154</v>
      </c>
      <c r="G1089" s="8">
        <v>56.3977</v>
      </c>
      <c r="H1089" s="42">
        <f t="shared" si="88"/>
        <v>0.9998478196098403</v>
      </c>
      <c r="I1089" s="43">
        <f t="shared" si="89"/>
        <v>0.07006873497822134</v>
      </c>
      <c r="J1089" s="44">
        <v>0</v>
      </c>
      <c r="K1089" s="33">
        <f t="shared" si="90"/>
        <v>1.002183640170294</v>
      </c>
      <c r="L1089" s="33">
        <f t="shared" si="91"/>
        <v>0.07062427545115707</v>
      </c>
      <c r="M1089" s="45">
        <f t="shared" si="92"/>
        <v>0.00013067941812546047</v>
      </c>
    </row>
    <row r="1090" spans="1:13" ht="12.75">
      <c r="A1090" s="26">
        <v>39352</v>
      </c>
      <c r="B1090" s="21">
        <v>0.75</v>
      </c>
      <c r="C1090" s="2">
        <v>184.2538</v>
      </c>
      <c r="D1090" s="2">
        <v>1.0023</v>
      </c>
      <c r="E1090" s="9">
        <v>17.1429</v>
      </c>
      <c r="F1090" s="7">
        <v>3.3837</v>
      </c>
      <c r="G1090" s="8">
        <v>56.3656</v>
      </c>
      <c r="H1090" s="42">
        <f t="shared" si="88"/>
        <v>0.9995389319610438</v>
      </c>
      <c r="I1090" s="43">
        <f t="shared" si="89"/>
        <v>0.07434523181869615</v>
      </c>
      <c r="J1090" s="44">
        <v>0</v>
      </c>
      <c r="K1090" s="33">
        <f t="shared" si="90"/>
        <v>1.001831322829771</v>
      </c>
      <c r="L1090" s="33">
        <f t="shared" si="91"/>
        <v>0.07505234263292639</v>
      </c>
      <c r="M1090" s="45">
        <f t="shared" si="92"/>
        <v>0.000141840258456816</v>
      </c>
    </row>
    <row r="1091" spans="1:13" ht="12.75">
      <c r="A1091" s="26">
        <v>39353</v>
      </c>
      <c r="B1091" s="21">
        <v>0</v>
      </c>
      <c r="C1091" s="2">
        <v>184.499</v>
      </c>
      <c r="D1091" s="2">
        <v>1.0022</v>
      </c>
      <c r="E1091" s="9">
        <v>20.9119</v>
      </c>
      <c r="F1091" s="7">
        <v>3.6374</v>
      </c>
      <c r="G1091" s="8">
        <v>56.351</v>
      </c>
      <c r="H1091" s="42">
        <f t="shared" si="88"/>
        <v>0.9991119240973291</v>
      </c>
      <c r="I1091" s="43">
        <f t="shared" si="89"/>
        <v>0.07861426795774899</v>
      </c>
      <c r="J1091" s="44">
        <v>0</v>
      </c>
      <c r="K1091" s="33">
        <f t="shared" si="90"/>
        <v>1.0013516867426533</v>
      </c>
      <c r="L1091" s="33">
        <f t="shared" si="91"/>
        <v>0.07947008320480817</v>
      </c>
      <c r="M1091" s="45">
        <f t="shared" si="92"/>
        <v>0.0001524217464638816</v>
      </c>
    </row>
    <row r="1092" spans="1:13" ht="12.75">
      <c r="A1092" s="26">
        <v>39353</v>
      </c>
      <c r="B1092" s="21">
        <v>0.25</v>
      </c>
      <c r="C1092" s="2">
        <v>184.7442</v>
      </c>
      <c r="D1092" s="2">
        <v>1.0021</v>
      </c>
      <c r="E1092" s="9">
        <v>24.6828</v>
      </c>
      <c r="F1092" s="7">
        <v>3.8753</v>
      </c>
      <c r="G1092" s="8">
        <v>56.3538</v>
      </c>
      <c r="H1092" s="42">
        <f t="shared" si="88"/>
        <v>0.9986666851397007</v>
      </c>
      <c r="I1092" s="43">
        <f t="shared" si="89"/>
        <v>0.08288101104645021</v>
      </c>
      <c r="J1092" s="44">
        <v>0</v>
      </c>
      <c r="K1092" s="33">
        <f t="shared" si="90"/>
        <v>1.000844828588237</v>
      </c>
      <c r="L1092" s="33">
        <f t="shared" si="91"/>
        <v>0.0838820530086398</v>
      </c>
      <c r="M1092" s="45">
        <f t="shared" si="92"/>
        <v>0.00016238404651356756</v>
      </c>
    </row>
    <row r="1093" spans="1:13" ht="12.75">
      <c r="A1093" s="26">
        <v>39353</v>
      </c>
      <c r="B1093" s="21">
        <v>0.5</v>
      </c>
      <c r="C1093" s="2">
        <v>184.9894</v>
      </c>
      <c r="D1093" s="2">
        <v>1.0021</v>
      </c>
      <c r="E1093" s="9">
        <v>28.4532</v>
      </c>
      <c r="F1093" s="7">
        <v>4.0961</v>
      </c>
      <c r="G1093" s="8">
        <v>56.3738</v>
      </c>
      <c r="H1093" s="42">
        <f t="shared" si="88"/>
        <v>0.9983028479739962</v>
      </c>
      <c r="I1093" s="43">
        <f t="shared" si="89"/>
        <v>0.08715408038071538</v>
      </c>
      <c r="J1093" s="44">
        <v>0</v>
      </c>
      <c r="K1093" s="33">
        <f t="shared" si="90"/>
        <v>1.0004106320157058</v>
      </c>
      <c r="L1093" s="33">
        <f t="shared" si="91"/>
        <v>0.08829628551060074</v>
      </c>
      <c r="M1093" s="45">
        <f t="shared" si="92"/>
        <v>0.00017168164481551232</v>
      </c>
    </row>
    <row r="1094" spans="1:13" ht="12.75">
      <c r="A1094" s="26">
        <v>39353</v>
      </c>
      <c r="B1094" s="21">
        <v>0.75</v>
      </c>
      <c r="C1094" s="2">
        <v>185.2347</v>
      </c>
      <c r="D1094" s="2">
        <v>1.002</v>
      </c>
      <c r="E1094" s="9">
        <v>32.2206</v>
      </c>
      <c r="F1094" s="7">
        <v>4.299</v>
      </c>
      <c r="G1094" s="8">
        <v>56.4105</v>
      </c>
      <c r="H1094" s="42">
        <f t="shared" si="88"/>
        <v>0.9978209848915784</v>
      </c>
      <c r="I1094" s="43">
        <f t="shared" si="89"/>
        <v>0.09141817166187725</v>
      </c>
      <c r="J1094" s="44">
        <v>0</v>
      </c>
      <c r="K1094" s="33">
        <f t="shared" si="90"/>
        <v>0.9998499570911547</v>
      </c>
      <c r="L1094" s="33">
        <f t="shared" si="91"/>
        <v>0.09269690266053376</v>
      </c>
      <c r="M1094" s="45">
        <f t="shared" si="92"/>
        <v>0.00018028758768156672</v>
      </c>
    </row>
    <row r="1095" spans="1:13" ht="12.75">
      <c r="A1095" s="26">
        <v>39354</v>
      </c>
      <c r="B1095" s="21">
        <v>0</v>
      </c>
      <c r="C1095" s="2">
        <v>185.48</v>
      </c>
      <c r="D1095" s="2">
        <v>1.0019</v>
      </c>
      <c r="E1095" s="9">
        <v>35.9826</v>
      </c>
      <c r="F1095" s="7">
        <v>4.4828</v>
      </c>
      <c r="G1095" s="8">
        <v>56.4635</v>
      </c>
      <c r="H1095" s="42">
        <f t="shared" si="88"/>
        <v>0.9973209104315912</v>
      </c>
      <c r="I1095" s="43">
        <f t="shared" si="89"/>
        <v>0.09567973461450423</v>
      </c>
      <c r="J1095" s="44">
        <v>0</v>
      </c>
      <c r="K1095" s="33">
        <f t="shared" si="90"/>
        <v>0.9992629552964309</v>
      </c>
      <c r="L1095" s="33">
        <f t="shared" si="91"/>
        <v>0.09708981190384092</v>
      </c>
      <c r="M1095" s="45">
        <f t="shared" si="92"/>
        <v>0.00018815683056755132</v>
      </c>
    </row>
    <row r="1096" spans="1:13" ht="12.75">
      <c r="A1096" s="26">
        <v>39354</v>
      </c>
      <c r="B1096" s="21">
        <v>0.25</v>
      </c>
      <c r="C1096" s="2">
        <v>185.7254</v>
      </c>
      <c r="D1096" s="2">
        <v>1.0018</v>
      </c>
      <c r="E1096" s="9">
        <v>39.737</v>
      </c>
      <c r="F1096" s="7">
        <v>4.6469</v>
      </c>
      <c r="G1096" s="8">
        <v>56.5322</v>
      </c>
      <c r="H1096" s="42">
        <f t="shared" si="88"/>
        <v>0.9968024629825448</v>
      </c>
      <c r="I1096" s="43">
        <f t="shared" si="89"/>
        <v>0.09994043121746284</v>
      </c>
      <c r="J1096" s="44">
        <v>0</v>
      </c>
      <c r="K1096" s="33">
        <f t="shared" si="90"/>
        <v>0.9986498315152953</v>
      </c>
      <c r="L1096" s="33">
        <f t="shared" si="91"/>
        <v>0.1014761624534623</v>
      </c>
      <c r="M1096" s="45">
        <f t="shared" si="92"/>
        <v>0.00019526706406854124</v>
      </c>
    </row>
    <row r="1097" spans="1:13" ht="12.75">
      <c r="A1097" s="26">
        <v>39354</v>
      </c>
      <c r="B1097" s="21">
        <v>0.5</v>
      </c>
      <c r="C1097" s="2">
        <v>185.9708</v>
      </c>
      <c r="D1097" s="2">
        <v>1.0018</v>
      </c>
      <c r="E1097" s="9">
        <v>43.4813</v>
      </c>
      <c r="F1097" s="7">
        <v>4.7906</v>
      </c>
      <c r="G1097" s="8">
        <v>56.6159</v>
      </c>
      <c r="H1097" s="42">
        <f t="shared" si="88"/>
        <v>0.9963652727634403</v>
      </c>
      <c r="I1097" s="43">
        <f t="shared" si="89"/>
        <v>0.10420884430332723</v>
      </c>
      <c r="J1097" s="44">
        <v>0</v>
      </c>
      <c r="K1097" s="33">
        <f t="shared" si="90"/>
        <v>0.9981106282439495</v>
      </c>
      <c r="L1097" s="33">
        <f t="shared" si="91"/>
        <v>0.10586404251981693</v>
      </c>
      <c r="M1097" s="45">
        <f t="shared" si="92"/>
        <v>0.00020158963248879637</v>
      </c>
    </row>
    <row r="1098" spans="1:13" ht="12.75">
      <c r="A1098" s="26">
        <v>39354</v>
      </c>
      <c r="B1098" s="21">
        <v>0.75</v>
      </c>
      <c r="C1098" s="2">
        <v>186.2162</v>
      </c>
      <c r="D1098" s="2">
        <v>1.0017</v>
      </c>
      <c r="E1098" s="9">
        <v>47.2136</v>
      </c>
      <c r="F1098" s="7">
        <v>4.9134</v>
      </c>
      <c r="G1098" s="8">
        <v>56.7139</v>
      </c>
      <c r="H1098" s="42">
        <f t="shared" si="88"/>
        <v>0.9958103927960303</v>
      </c>
      <c r="I1098" s="43">
        <f t="shared" si="89"/>
        <v>0.10846451769779764</v>
      </c>
      <c r="J1098" s="44">
        <v>0</v>
      </c>
      <c r="K1098" s="33">
        <f t="shared" si="90"/>
        <v>0.9974468320980702</v>
      </c>
      <c r="L1098" s="33">
        <f t="shared" si="91"/>
        <v>0.11023255302505422</v>
      </c>
      <c r="M1098" s="45">
        <f t="shared" si="92"/>
        <v>0.00020710243962274212</v>
      </c>
    </row>
    <row r="1099" spans="1:13" ht="12.75">
      <c r="A1099" s="26">
        <v>39355</v>
      </c>
      <c r="B1099" s="21">
        <v>0</v>
      </c>
      <c r="C1099" s="2">
        <v>186.4617</v>
      </c>
      <c r="D1099" s="2">
        <v>1.0016</v>
      </c>
      <c r="E1099" s="9">
        <v>50.9318</v>
      </c>
      <c r="F1099" s="7">
        <v>5.015</v>
      </c>
      <c r="G1099" s="8">
        <v>56.8253</v>
      </c>
      <c r="H1099" s="42">
        <f t="shared" si="88"/>
        <v>0.9952371413212218</v>
      </c>
      <c r="I1099" s="43">
        <f t="shared" si="89"/>
        <v>0.1127190868254467</v>
      </c>
      <c r="J1099" s="44">
        <v>0</v>
      </c>
      <c r="K1099" s="33">
        <f t="shared" si="90"/>
        <v>0.9967582282799945</v>
      </c>
      <c r="L1099" s="33">
        <f t="shared" si="91"/>
        <v>0.11459290785197575</v>
      </c>
      <c r="M1099" s="45">
        <f t="shared" si="92"/>
        <v>0.00021178929383688225</v>
      </c>
    </row>
    <row r="1100" spans="1:13" ht="12.75">
      <c r="A1100" s="26">
        <v>39355</v>
      </c>
      <c r="B1100" s="21">
        <v>0.25</v>
      </c>
      <c r="C1100" s="2">
        <v>186.7072</v>
      </c>
      <c r="D1100" s="2">
        <v>1.0016</v>
      </c>
      <c r="E1100" s="9">
        <v>54.634</v>
      </c>
      <c r="F1100" s="7">
        <v>5.0952</v>
      </c>
      <c r="G1100" s="8">
        <v>56.9492</v>
      </c>
      <c r="H1100" s="42">
        <f t="shared" si="88"/>
        <v>0.9947450299882125</v>
      </c>
      <c r="I1100" s="43">
        <f t="shared" si="89"/>
        <v>0.11698241454915556</v>
      </c>
      <c r="J1100" s="44">
        <v>0</v>
      </c>
      <c r="K1100" s="33">
        <f t="shared" si="90"/>
        <v>0.9961448213192231</v>
      </c>
      <c r="L1100" s="33">
        <f t="shared" si="91"/>
        <v>0.11895458974235168</v>
      </c>
      <c r="M1100" s="45">
        <f t="shared" si="92"/>
        <v>0.00021563651475213114</v>
      </c>
    </row>
    <row r="1101" spans="1:13" ht="12.75">
      <c r="A1101" s="26">
        <v>39355</v>
      </c>
      <c r="B1101" s="21">
        <v>0.5</v>
      </c>
      <c r="C1101" s="2">
        <v>186.9527</v>
      </c>
      <c r="D1101" s="2">
        <v>1.0015</v>
      </c>
      <c r="E1101" s="9">
        <v>58.3186</v>
      </c>
      <c r="F1101" s="7">
        <v>5.1538</v>
      </c>
      <c r="G1101" s="8">
        <v>57.0846</v>
      </c>
      <c r="H1101" s="42">
        <f aca="true" t="shared" si="93" ref="H1101:H1164">-D1101*COS(RADIANS(C1101))</f>
        <v>0.9941353911508761</v>
      </c>
      <c r="I1101" s="43">
        <f aca="true" t="shared" si="94" ref="I1101:I1164">-D1101*SIN(RADIANS(C1101))</f>
        <v>0.12123148956147745</v>
      </c>
      <c r="J1101" s="44">
        <v>0</v>
      </c>
      <c r="K1101" s="33">
        <f aca="true" t="shared" si="95" ref="K1101:K1164">H1101+G1101*$I$2/$I$3*COS(RADIANS(E1101))*COS(RADIANS(F1101))</f>
        <v>0.9954084520790341</v>
      </c>
      <c r="L1101" s="33">
        <f aca="true" t="shared" si="96" ref="L1101:L1164">I1101+G1101*$I$2/$I$3*SIN(RADIANS(E1101))*COS(RADIANS(F1101))</f>
        <v>0.12329424837378274</v>
      </c>
      <c r="M1101" s="45">
        <f aca="true" t="shared" si="97" ref="M1101:M1164">J1101+G1101*$I$2/$I$3*SIN(RADIANS(F1101))</f>
        <v>0.00021862846937539213</v>
      </c>
    </row>
    <row r="1102" spans="1:13" ht="12.75">
      <c r="A1102" s="26">
        <v>39355</v>
      </c>
      <c r="B1102" s="21">
        <v>0.75</v>
      </c>
      <c r="C1102" s="2">
        <v>187.1983</v>
      </c>
      <c r="D1102" s="2">
        <v>1.0014</v>
      </c>
      <c r="E1102" s="9">
        <v>61.9841</v>
      </c>
      <c r="F1102" s="7">
        <v>5.1911</v>
      </c>
      <c r="G1102" s="8">
        <v>57.2307</v>
      </c>
      <c r="H1102" s="42">
        <f t="shared" si="93"/>
        <v>0.993507385377101</v>
      </c>
      <c r="I1102" s="43">
        <f t="shared" si="94"/>
        <v>0.12547922218900093</v>
      </c>
      <c r="J1102" s="44">
        <v>0</v>
      </c>
      <c r="K1102" s="33">
        <f t="shared" si="95"/>
        <v>0.9946488136841161</v>
      </c>
      <c r="L1102" s="33">
        <f t="shared" si="96"/>
        <v>0.12762450020584062</v>
      </c>
      <c r="M1102" s="45">
        <f t="shared" si="97"/>
        <v>0.0002207700374480864</v>
      </c>
    </row>
    <row r="1103" spans="1:13" ht="12.75">
      <c r="A1103" s="26">
        <v>39356</v>
      </c>
      <c r="B1103" s="21">
        <v>0</v>
      </c>
      <c r="C1103" s="2">
        <v>187.4439</v>
      </c>
      <c r="D1103" s="2">
        <v>1.0014</v>
      </c>
      <c r="E1103" s="9">
        <v>65.6292</v>
      </c>
      <c r="F1103" s="7">
        <v>5.2071</v>
      </c>
      <c r="G1103" s="8">
        <v>57.3862</v>
      </c>
      <c r="H1103" s="42">
        <f t="shared" si="93"/>
        <v>0.9929603892430526</v>
      </c>
      <c r="I1103" s="43">
        <f t="shared" si="94"/>
        <v>0.1297367542151623</v>
      </c>
      <c r="J1103" s="44">
        <v>0</v>
      </c>
      <c r="K1103" s="33">
        <f t="shared" si="95"/>
        <v>0.9939658189901904</v>
      </c>
      <c r="L1103" s="33">
        <f t="shared" si="96"/>
        <v>0.13195621773150026</v>
      </c>
      <c r="M1103" s="45">
        <f t="shared" si="97"/>
        <v>0.00022205031509133142</v>
      </c>
    </row>
    <row r="1104" spans="1:13" ht="12.75">
      <c r="A1104" s="26">
        <v>39356</v>
      </c>
      <c r="B1104" s="21">
        <v>0.25</v>
      </c>
      <c r="C1104" s="2">
        <v>187.6896</v>
      </c>
      <c r="D1104" s="2">
        <v>1.0013</v>
      </c>
      <c r="E1104" s="9">
        <v>69.2526</v>
      </c>
      <c r="F1104" s="7">
        <v>5.2021</v>
      </c>
      <c r="G1104" s="8">
        <v>57.5504</v>
      </c>
      <c r="H1104" s="42">
        <f t="shared" si="93"/>
        <v>0.9922958135453729</v>
      </c>
      <c r="I1104" s="43">
        <f t="shared" si="94"/>
        <v>0.13398025384483583</v>
      </c>
      <c r="J1104" s="44">
        <v>0</v>
      </c>
      <c r="K1104" s="33">
        <f t="shared" si="95"/>
        <v>0.9931614441643918</v>
      </c>
      <c r="L1104" s="33">
        <f t="shared" si="96"/>
        <v>0.13626535978657686</v>
      </c>
      <c r="M1104" s="45">
        <f t="shared" si="97"/>
        <v>0.0002224724303032793</v>
      </c>
    </row>
    <row r="1105" spans="1:13" ht="12.75">
      <c r="A1105" s="26">
        <v>39356</v>
      </c>
      <c r="B1105" s="21">
        <v>0.5</v>
      </c>
      <c r="C1105" s="2">
        <v>187.9353</v>
      </c>
      <c r="D1105" s="2">
        <v>1.0012</v>
      </c>
      <c r="E1105" s="9">
        <v>72.8534</v>
      </c>
      <c r="F1105" s="7">
        <v>5.1767</v>
      </c>
      <c r="G1105" s="8">
        <v>57.722</v>
      </c>
      <c r="H1105" s="42">
        <f t="shared" si="93"/>
        <v>0.9916131050158115</v>
      </c>
      <c r="I1105" s="43">
        <f t="shared" si="94"/>
        <v>0.13822043973631995</v>
      </c>
      <c r="J1105" s="44">
        <v>0</v>
      </c>
      <c r="K1105" s="33">
        <f t="shared" si="95"/>
        <v>0.992335689073204</v>
      </c>
      <c r="L1105" s="33">
        <f t="shared" si="96"/>
        <v>0.14056245652219967</v>
      </c>
      <c r="M1105" s="45">
        <f t="shared" si="97"/>
        <v>0.00022204926498039823</v>
      </c>
    </row>
    <row r="1106" spans="1:13" ht="12.75">
      <c r="A1106" s="26">
        <v>39356</v>
      </c>
      <c r="B1106" s="21">
        <v>0.75</v>
      </c>
      <c r="C1106" s="2">
        <v>188.1811</v>
      </c>
      <c r="D1106" s="2">
        <v>1.0011</v>
      </c>
      <c r="E1106" s="9">
        <v>76.4309</v>
      </c>
      <c r="F1106" s="7">
        <v>5.1312</v>
      </c>
      <c r="G1106" s="8">
        <v>57.9001</v>
      </c>
      <c r="H1106" s="42">
        <f t="shared" si="93"/>
        <v>0.9909120312162968</v>
      </c>
      <c r="I1106" s="43">
        <f t="shared" si="94"/>
        <v>0.14245896388361506</v>
      </c>
      <c r="J1106" s="44">
        <v>0</v>
      </c>
      <c r="K1106" s="33">
        <f t="shared" si="95"/>
        <v>0.9914888842171781</v>
      </c>
      <c r="L1106" s="33">
        <f t="shared" si="96"/>
        <v>0.1448490274978759</v>
      </c>
      <c r="M1106" s="45">
        <f t="shared" si="97"/>
        <v>0.0002207819552231043</v>
      </c>
    </row>
    <row r="1107" spans="1:13" ht="12.75">
      <c r="A1107" s="26">
        <v>39357</v>
      </c>
      <c r="B1107" s="21">
        <v>0</v>
      </c>
      <c r="C1107" s="2">
        <v>188.4268</v>
      </c>
      <c r="D1107" s="2">
        <v>1.0011</v>
      </c>
      <c r="E1107" s="9">
        <v>79.9844</v>
      </c>
      <c r="F1107" s="7">
        <v>5.0662</v>
      </c>
      <c r="G1107" s="8">
        <v>58.0836</v>
      </c>
      <c r="H1107" s="42">
        <f t="shared" si="93"/>
        <v>0.990292018949515</v>
      </c>
      <c r="I1107" s="43">
        <f t="shared" si="94"/>
        <v>0.14670694327431724</v>
      </c>
      <c r="J1107" s="44">
        <v>0</v>
      </c>
      <c r="K1107" s="33">
        <f t="shared" si="95"/>
        <v>0.9907210240935801</v>
      </c>
      <c r="L1107" s="33">
        <f t="shared" si="96"/>
        <v>0.14913608463816108</v>
      </c>
      <c r="M1107" s="45">
        <f t="shared" si="97"/>
        <v>0.00021868339000892674</v>
      </c>
    </row>
    <row r="1108" spans="1:13" ht="12.75">
      <c r="A1108" s="26">
        <v>39357</v>
      </c>
      <c r="B1108" s="21">
        <v>0.25</v>
      </c>
      <c r="C1108" s="2">
        <v>188.6727</v>
      </c>
      <c r="D1108" s="2">
        <v>1.001</v>
      </c>
      <c r="E1108" s="9">
        <v>83.5134</v>
      </c>
      <c r="F1108" s="7">
        <v>4.9825</v>
      </c>
      <c r="G1108" s="8">
        <v>58.2717</v>
      </c>
      <c r="H1108" s="42">
        <f t="shared" si="93"/>
        <v>0.9895544124265393</v>
      </c>
      <c r="I1108" s="43">
        <f t="shared" si="94"/>
        <v>0.15094060039355314</v>
      </c>
      <c r="J1108" s="44">
        <v>0</v>
      </c>
      <c r="K1108" s="33">
        <f t="shared" si="95"/>
        <v>0.9898340197192556</v>
      </c>
      <c r="L1108" s="33">
        <f t="shared" si="96"/>
        <v>0.15339979545614152</v>
      </c>
      <c r="M1108" s="45">
        <f t="shared" si="97"/>
        <v>0.00021577617544851413</v>
      </c>
    </row>
    <row r="1109" spans="1:13" ht="12.75">
      <c r="A1109" s="26">
        <v>39357</v>
      </c>
      <c r="B1109" s="21">
        <v>0.5</v>
      </c>
      <c r="C1109" s="2">
        <v>188.9185</v>
      </c>
      <c r="D1109" s="2">
        <v>1.0009</v>
      </c>
      <c r="E1109" s="9">
        <v>87.0177</v>
      </c>
      <c r="F1109" s="7">
        <v>4.8806</v>
      </c>
      <c r="G1109" s="8">
        <v>58.4633</v>
      </c>
      <c r="H1109" s="42">
        <f t="shared" si="93"/>
        <v>0.9887989793405279</v>
      </c>
      <c r="I1109" s="43">
        <f t="shared" si="94"/>
        <v>0.1551689029900333</v>
      </c>
      <c r="J1109" s="44">
        <v>0</v>
      </c>
      <c r="K1109" s="33">
        <f t="shared" si="95"/>
        <v>0.9889281925733674</v>
      </c>
      <c r="L1109" s="33">
        <f t="shared" si="96"/>
        <v>0.15764909804096716</v>
      </c>
      <c r="M1109" s="45">
        <f t="shared" si="97"/>
        <v>0.00021206900956803807</v>
      </c>
    </row>
    <row r="1110" spans="1:13" ht="12.75">
      <c r="A1110" s="26">
        <v>39357</v>
      </c>
      <c r="B1110" s="21">
        <v>0.75</v>
      </c>
      <c r="C1110" s="2">
        <v>189.1644</v>
      </c>
      <c r="D1110" s="2">
        <v>1.0009</v>
      </c>
      <c r="E1110" s="9">
        <v>90.4972</v>
      </c>
      <c r="F1110" s="7">
        <v>4.7615</v>
      </c>
      <c r="G1110" s="8">
        <v>58.6575</v>
      </c>
      <c r="H1110" s="42">
        <f t="shared" si="93"/>
        <v>0.9881239265245931</v>
      </c>
      <c r="I1110" s="43">
        <f t="shared" si="94"/>
        <v>0.1594111534040833</v>
      </c>
      <c r="J1110" s="44">
        <v>0</v>
      </c>
      <c r="K1110" s="33">
        <f t="shared" si="95"/>
        <v>0.9881022996470412</v>
      </c>
      <c r="L1110" s="33">
        <f t="shared" si="96"/>
        <v>0.1619033048600466</v>
      </c>
      <c r="M1110" s="45">
        <f t="shared" si="97"/>
        <v>0.00020759330209875872</v>
      </c>
    </row>
    <row r="1111" spans="1:13" ht="12.75">
      <c r="A1111" s="26">
        <v>39358</v>
      </c>
      <c r="B1111" s="21">
        <v>0</v>
      </c>
      <c r="C1111" s="2">
        <v>189.4104</v>
      </c>
      <c r="D1111" s="2">
        <v>1.0008</v>
      </c>
      <c r="E1111" s="9">
        <v>93.9518</v>
      </c>
      <c r="F1111" s="7">
        <v>4.6258</v>
      </c>
      <c r="G1111" s="8">
        <v>58.8534</v>
      </c>
      <c r="H1111" s="42">
        <f t="shared" si="93"/>
        <v>0.9873317333658524</v>
      </c>
      <c r="I1111" s="43">
        <f t="shared" si="94"/>
        <v>0.16363584047750998</v>
      </c>
      <c r="J1111" s="44">
        <v>0</v>
      </c>
      <c r="K1111" s="33">
        <f t="shared" si="95"/>
        <v>0.9871593675335464</v>
      </c>
      <c r="L1111" s="33">
        <f t="shared" si="96"/>
        <v>0.1661309489238221</v>
      </c>
      <c r="M1111" s="45">
        <f t="shared" si="97"/>
        <v>0.00020236365185583822</v>
      </c>
    </row>
    <row r="1112" spans="1:13" ht="12.75">
      <c r="A1112" s="26">
        <v>39358</v>
      </c>
      <c r="B1112" s="21">
        <v>0.25</v>
      </c>
      <c r="C1112" s="2">
        <v>189.6564</v>
      </c>
      <c r="D1112" s="2">
        <v>1.0007</v>
      </c>
      <c r="E1112" s="9">
        <v>97.3818</v>
      </c>
      <c r="F1112" s="7">
        <v>4.4745</v>
      </c>
      <c r="G1112" s="8">
        <v>59.0503</v>
      </c>
      <c r="H1112" s="42">
        <f t="shared" si="93"/>
        <v>0.9865214799386773</v>
      </c>
      <c r="I1112" s="43">
        <f t="shared" si="94"/>
        <v>0.16785666391180828</v>
      </c>
      <c r="J1112" s="44">
        <v>0</v>
      </c>
      <c r="K1112" s="33">
        <f t="shared" si="95"/>
        <v>0.9861990000982572</v>
      </c>
      <c r="L1112" s="33">
        <f t="shared" si="96"/>
        <v>0.17034581146119512</v>
      </c>
      <c r="M1112" s="45">
        <f t="shared" si="97"/>
        <v>0.00019641338986032397</v>
      </c>
    </row>
    <row r="1113" spans="1:13" ht="12.75">
      <c r="A1113" s="26">
        <v>39358</v>
      </c>
      <c r="B1113" s="21">
        <v>0.5</v>
      </c>
      <c r="C1113" s="2">
        <v>189.9024</v>
      </c>
      <c r="D1113" s="2">
        <v>1.0007</v>
      </c>
      <c r="E1113" s="9">
        <v>100.7874</v>
      </c>
      <c r="F1113" s="7">
        <v>4.3084</v>
      </c>
      <c r="G1113" s="8">
        <v>59.2474</v>
      </c>
      <c r="H1113" s="42">
        <f t="shared" si="93"/>
        <v>0.9857916950277085</v>
      </c>
      <c r="I1113" s="43">
        <f t="shared" si="94"/>
        <v>0.17209074354652862</v>
      </c>
      <c r="J1113" s="44">
        <v>0</v>
      </c>
      <c r="K1113" s="33">
        <f t="shared" si="95"/>
        <v>0.9853202465282421</v>
      </c>
      <c r="L1113" s="33">
        <f t="shared" si="96"/>
        <v>0.1745651193076666</v>
      </c>
      <c r="M1113" s="45">
        <f t="shared" si="97"/>
        <v>0.00018976755524377481</v>
      </c>
    </row>
    <row r="1114" spans="1:13" ht="12.75">
      <c r="A1114" s="26">
        <v>39358</v>
      </c>
      <c r="B1114" s="21">
        <v>0.75</v>
      </c>
      <c r="C1114" s="2">
        <v>190.1485</v>
      </c>
      <c r="D1114" s="2">
        <v>1.0006</v>
      </c>
      <c r="E1114" s="9">
        <v>104.1689</v>
      </c>
      <c r="F1114" s="7">
        <v>4.1284</v>
      </c>
      <c r="G1114" s="8">
        <v>59.4439</v>
      </c>
      <c r="H1114" s="42">
        <f t="shared" si="93"/>
        <v>0.984944994656972</v>
      </c>
      <c r="I1114" s="43">
        <f t="shared" si="94"/>
        <v>0.17630575004853685</v>
      </c>
      <c r="J1114" s="44">
        <v>0</v>
      </c>
      <c r="K1114" s="33">
        <f t="shared" si="95"/>
        <v>0.9843262299731155</v>
      </c>
      <c r="L1114" s="33">
        <f t="shared" si="96"/>
        <v>0.17875667765448572</v>
      </c>
      <c r="M1114" s="45">
        <f t="shared" si="97"/>
        <v>0.00018245644521531923</v>
      </c>
    </row>
    <row r="1115" spans="1:13" ht="12.75">
      <c r="A1115" s="26">
        <v>39359</v>
      </c>
      <c r="B1115" s="21">
        <v>0</v>
      </c>
      <c r="C1115" s="2">
        <v>190.3946</v>
      </c>
      <c r="D1115" s="2">
        <v>1.0005</v>
      </c>
      <c r="E1115" s="9">
        <v>107.5268</v>
      </c>
      <c r="F1115" s="7">
        <v>3.9354</v>
      </c>
      <c r="G1115" s="8">
        <v>59.6392</v>
      </c>
      <c r="H1115" s="42">
        <f t="shared" si="93"/>
        <v>0.9840802742136064</v>
      </c>
      <c r="I1115" s="43">
        <f t="shared" si="94"/>
        <v>0.18051665824425484</v>
      </c>
      <c r="J1115" s="44">
        <v>0</v>
      </c>
      <c r="K1115" s="33">
        <f t="shared" si="95"/>
        <v>0.9833163315610953</v>
      </c>
      <c r="L1115" s="33">
        <f t="shared" si="96"/>
        <v>0.1829356288951093</v>
      </c>
      <c r="M1115" s="45">
        <f t="shared" si="97"/>
        <v>0.0001745119461909144</v>
      </c>
    </row>
    <row r="1116" spans="1:13" ht="12.75">
      <c r="A1116" s="26">
        <v>39359</v>
      </c>
      <c r="B1116" s="21">
        <v>0.25</v>
      </c>
      <c r="C1116" s="2">
        <v>190.6407</v>
      </c>
      <c r="D1116" s="2">
        <v>1.0004</v>
      </c>
      <c r="E1116" s="9">
        <v>110.8617</v>
      </c>
      <c r="F1116" s="7">
        <v>3.7303</v>
      </c>
      <c r="G1116" s="8">
        <v>59.8327</v>
      </c>
      <c r="H1116" s="42">
        <f t="shared" si="93"/>
        <v>0.983197553281698</v>
      </c>
      <c r="I1116" s="43">
        <f t="shared" si="94"/>
        <v>0.18472339110378708</v>
      </c>
      <c r="J1116" s="44">
        <v>0</v>
      </c>
      <c r="K1116" s="33">
        <f t="shared" si="95"/>
        <v>0.9822910392921878</v>
      </c>
      <c r="L1116" s="33">
        <f t="shared" si="96"/>
        <v>0.18710208651995786</v>
      </c>
      <c r="M1116" s="45">
        <f t="shared" si="97"/>
        <v>0.00016596691038745542</v>
      </c>
    </row>
    <row r="1117" spans="1:13" ht="12.75">
      <c r="A1117" s="26">
        <v>39359</v>
      </c>
      <c r="B1117" s="21">
        <v>0.5</v>
      </c>
      <c r="C1117" s="2">
        <v>190.8869</v>
      </c>
      <c r="D1117" s="2">
        <v>1.0004</v>
      </c>
      <c r="E1117" s="9">
        <v>114.1742</v>
      </c>
      <c r="F1117" s="7">
        <v>3.5141</v>
      </c>
      <c r="G1117" s="8">
        <v>60.0239</v>
      </c>
      <c r="H1117" s="42">
        <f t="shared" si="93"/>
        <v>0.9823947222273677</v>
      </c>
      <c r="I1117" s="43">
        <f t="shared" si="94"/>
        <v>0.18894647321348193</v>
      </c>
      <c r="J1117" s="44">
        <v>0</v>
      </c>
      <c r="K1117" s="33">
        <f t="shared" si="95"/>
        <v>0.9813486963887289</v>
      </c>
      <c r="L1117" s="33">
        <f t="shared" si="96"/>
        <v>0.191276792147652</v>
      </c>
      <c r="M1117" s="45">
        <f t="shared" si="97"/>
        <v>0.00015685993000493778</v>
      </c>
    </row>
    <row r="1118" spans="1:13" ht="12.75">
      <c r="A1118" s="26">
        <v>39359</v>
      </c>
      <c r="B1118" s="21">
        <v>0.75</v>
      </c>
      <c r="C1118" s="2">
        <v>191.1332</v>
      </c>
      <c r="D1118" s="2">
        <v>1.0003</v>
      </c>
      <c r="E1118" s="9">
        <v>117.465</v>
      </c>
      <c r="F1118" s="7">
        <v>3.2876</v>
      </c>
      <c r="G1118" s="8">
        <v>60.2122</v>
      </c>
      <c r="H1118" s="42">
        <f t="shared" si="93"/>
        <v>0.9814752968201197</v>
      </c>
      <c r="I1118" s="43">
        <f t="shared" si="94"/>
        <v>0.19314847069510513</v>
      </c>
      <c r="J1118" s="44">
        <v>0</v>
      </c>
      <c r="K1118" s="33">
        <f t="shared" si="95"/>
        <v>0.9802932534903607</v>
      </c>
      <c r="L1118" s="33">
        <f t="shared" si="96"/>
        <v>0.19542254541293722</v>
      </c>
      <c r="M1118" s="45">
        <f t="shared" si="97"/>
        <v>0.0001472214648238184</v>
      </c>
    </row>
    <row r="1119" spans="1:13" ht="12.75">
      <c r="A1119" s="26">
        <v>39360</v>
      </c>
      <c r="B1119" s="21">
        <v>0</v>
      </c>
      <c r="C1119" s="2">
        <v>191.3794</v>
      </c>
      <c r="D1119" s="2">
        <v>1.0002</v>
      </c>
      <c r="E1119" s="9">
        <v>120.7348</v>
      </c>
      <c r="F1119" s="7">
        <v>3.0517</v>
      </c>
      <c r="G1119" s="8">
        <v>60.3973</v>
      </c>
      <c r="H1119" s="42">
        <f t="shared" si="93"/>
        <v>0.9805382449873604</v>
      </c>
      <c r="I1119" s="43">
        <f t="shared" si="94"/>
        <v>0.19734434402107173</v>
      </c>
      <c r="J1119" s="44">
        <v>0</v>
      </c>
      <c r="K1119" s="33">
        <f t="shared" si="95"/>
        <v>0.9792240916030021</v>
      </c>
      <c r="L1119" s="33">
        <f t="shared" si="96"/>
        <v>0.19955457146622999</v>
      </c>
      <c r="M1119" s="45">
        <f t="shared" si="97"/>
        <v>0.00013708817944328174</v>
      </c>
    </row>
    <row r="1120" spans="1:13" ht="12.75">
      <c r="A1120" s="26">
        <v>39360</v>
      </c>
      <c r="B1120" s="21">
        <v>0.25</v>
      </c>
      <c r="C1120" s="2">
        <v>191.6258</v>
      </c>
      <c r="D1120" s="2">
        <v>1.0002</v>
      </c>
      <c r="E1120" s="9">
        <v>123.9843</v>
      </c>
      <c r="F1120" s="7">
        <v>2.8075</v>
      </c>
      <c r="G1120" s="8">
        <v>60.5788</v>
      </c>
      <c r="H1120" s="42">
        <f t="shared" si="93"/>
        <v>0.9796805028396892</v>
      </c>
      <c r="I1120" s="43">
        <f t="shared" si="94"/>
        <v>0.20155930233004288</v>
      </c>
      <c r="J1120" s="44">
        <v>0</v>
      </c>
      <c r="K1120" s="33">
        <f t="shared" si="95"/>
        <v>0.9782385439106828</v>
      </c>
      <c r="L1120" s="33">
        <f t="shared" si="96"/>
        <v>0.20369835846120082</v>
      </c>
      <c r="M1120" s="45">
        <f t="shared" si="97"/>
        <v>0.00012650643913808578</v>
      </c>
    </row>
    <row r="1121" spans="1:13" ht="12.75">
      <c r="A1121" s="26">
        <v>39360</v>
      </c>
      <c r="B1121" s="21">
        <v>0.5</v>
      </c>
      <c r="C1121" s="2">
        <v>191.8721</v>
      </c>
      <c r="D1121" s="2">
        <v>1.0001</v>
      </c>
      <c r="E1121" s="9">
        <v>127.2144</v>
      </c>
      <c r="F1121" s="7">
        <v>2.5557</v>
      </c>
      <c r="G1121" s="8">
        <v>60.7563</v>
      </c>
      <c r="H1121" s="42">
        <f t="shared" si="93"/>
        <v>0.9787071404959589</v>
      </c>
      <c r="I1121" s="43">
        <f t="shared" si="94"/>
        <v>0.20574825185702925</v>
      </c>
      <c r="J1121" s="44">
        <v>0</v>
      </c>
      <c r="K1121" s="33">
        <f t="shared" si="95"/>
        <v>0.9771420515036373</v>
      </c>
      <c r="L1121" s="33">
        <f t="shared" si="96"/>
        <v>0.20780910473533995</v>
      </c>
      <c r="M1121" s="45">
        <f t="shared" si="97"/>
        <v>0.00011550563491436736</v>
      </c>
    </row>
    <row r="1122" spans="1:13" ht="12.75">
      <c r="A1122" s="26">
        <v>39360</v>
      </c>
      <c r="B1122" s="21">
        <v>0.75</v>
      </c>
      <c r="C1122" s="2">
        <v>192.1185</v>
      </c>
      <c r="D1122" s="2">
        <v>1</v>
      </c>
      <c r="E1122" s="9">
        <v>130.4258</v>
      </c>
      <c r="F1122" s="7">
        <v>2.2973</v>
      </c>
      <c r="G1122" s="8">
        <v>60.9295</v>
      </c>
      <c r="H1122" s="42">
        <f t="shared" si="93"/>
        <v>0.9777155029094591</v>
      </c>
      <c r="I1122" s="43">
        <f t="shared" si="94"/>
        <v>0.2099342644031783</v>
      </c>
      <c r="J1122" s="44">
        <v>0</v>
      </c>
      <c r="K1122" s="33">
        <f t="shared" si="95"/>
        <v>0.9760323169571516</v>
      </c>
      <c r="L1122" s="33">
        <f t="shared" si="96"/>
        <v>0.21191019782034834</v>
      </c>
      <c r="M1122" s="45">
        <f t="shared" si="97"/>
        <v>0.00010412978236202023</v>
      </c>
    </row>
    <row r="1123" spans="1:13" ht="12.75">
      <c r="A1123" s="26">
        <v>39361</v>
      </c>
      <c r="B1123" s="21">
        <v>0</v>
      </c>
      <c r="C1123" s="2">
        <v>192.3649</v>
      </c>
      <c r="D1123" s="2">
        <v>1</v>
      </c>
      <c r="E1123" s="9">
        <v>133.6194</v>
      </c>
      <c r="F1123" s="7">
        <v>2.0332</v>
      </c>
      <c r="G1123" s="8">
        <v>61.0983</v>
      </c>
      <c r="H1123" s="42">
        <f t="shared" si="93"/>
        <v>0.9768036441880694</v>
      </c>
      <c r="I1123" s="43">
        <f t="shared" si="94"/>
        <v>0.21413696715165173</v>
      </c>
      <c r="J1123" s="44">
        <v>0</v>
      </c>
      <c r="K1123" s="33">
        <f t="shared" si="95"/>
        <v>0.975007719221164</v>
      </c>
      <c r="L1123" s="33">
        <f t="shared" si="96"/>
        <v>0.21602159596848972</v>
      </c>
      <c r="M1123" s="45">
        <f t="shared" si="97"/>
        <v>9.241959924195635E-05</v>
      </c>
    </row>
    <row r="1124" spans="1:13" ht="12.75">
      <c r="A1124" s="26">
        <v>39361</v>
      </c>
      <c r="B1124" s="21">
        <v>0.25</v>
      </c>
      <c r="C1124" s="2">
        <v>192.6114</v>
      </c>
      <c r="D1124" s="2">
        <v>0.9999</v>
      </c>
      <c r="E1124" s="9">
        <v>136.7961</v>
      </c>
      <c r="F1124" s="7">
        <v>1.7642</v>
      </c>
      <c r="G1124" s="8">
        <v>61.2625</v>
      </c>
      <c r="H1124" s="42">
        <f t="shared" si="93"/>
        <v>0.9757757518648205</v>
      </c>
      <c r="I1124" s="43">
        <f t="shared" si="94"/>
        <v>0.21831557908826466</v>
      </c>
      <c r="J1124" s="44">
        <v>0</v>
      </c>
      <c r="K1124" s="33">
        <f t="shared" si="95"/>
        <v>0.9738727530348897</v>
      </c>
      <c r="L1124" s="33">
        <f t="shared" si="96"/>
        <v>0.2201028577138622</v>
      </c>
      <c r="M1124" s="45">
        <f t="shared" si="97"/>
        <v>8.041182359911427E-05</v>
      </c>
    </row>
    <row r="1125" spans="1:13" ht="12.75">
      <c r="A1125" s="26">
        <v>39361</v>
      </c>
      <c r="B1125" s="21">
        <v>0.5</v>
      </c>
      <c r="C1125" s="2">
        <v>192.8579</v>
      </c>
      <c r="D1125" s="2">
        <v>0.9998</v>
      </c>
      <c r="E1125" s="9">
        <v>139.9565</v>
      </c>
      <c r="F1125" s="7">
        <v>1.4913</v>
      </c>
      <c r="G1125" s="8">
        <v>61.4218</v>
      </c>
      <c r="H1125" s="42">
        <f t="shared" si="93"/>
        <v>0.9747299865692944</v>
      </c>
      <c r="I1125" s="43">
        <f t="shared" si="94"/>
        <v>0.22248931049069084</v>
      </c>
      <c r="J1125" s="44">
        <v>0</v>
      </c>
      <c r="K1125" s="33">
        <f t="shared" si="95"/>
        <v>0.9727258785152546</v>
      </c>
      <c r="L1125" s="33">
        <f t="shared" si="96"/>
        <v>0.22417355133755532</v>
      </c>
      <c r="M1125" s="45">
        <f t="shared" si="97"/>
        <v>6.815292901873764E-05</v>
      </c>
    </row>
    <row r="1126" spans="1:13" ht="12.75">
      <c r="A1126" s="26">
        <v>39361</v>
      </c>
      <c r="B1126" s="21">
        <v>0.75</v>
      </c>
      <c r="C1126" s="2">
        <v>193.1045</v>
      </c>
      <c r="D1126" s="2">
        <v>0.9997</v>
      </c>
      <c r="E1126" s="9">
        <v>143.1017</v>
      </c>
      <c r="F1126" s="7">
        <v>1.2152</v>
      </c>
      <c r="G1126" s="8">
        <v>61.5762</v>
      </c>
      <c r="H1126" s="42">
        <f t="shared" si="93"/>
        <v>0.9736659756740871</v>
      </c>
      <c r="I1126" s="43">
        <f t="shared" si="94"/>
        <v>0.2266597842905268</v>
      </c>
      <c r="J1126" s="44">
        <v>0</v>
      </c>
      <c r="K1126" s="33">
        <f t="shared" si="95"/>
        <v>0.9715669764703793</v>
      </c>
      <c r="L1126" s="33">
        <f t="shared" si="96"/>
        <v>0.2282356600864561</v>
      </c>
      <c r="M1126" s="45">
        <f t="shared" si="97"/>
        <v>5.567677737283244E-05</v>
      </c>
    </row>
    <row r="1127" spans="1:13" ht="12.75">
      <c r="A1127" s="26">
        <v>39362</v>
      </c>
      <c r="B1127" s="21">
        <v>0</v>
      </c>
      <c r="C1127" s="2">
        <v>193.3511</v>
      </c>
      <c r="D1127" s="2">
        <v>0.9997</v>
      </c>
      <c r="E1127" s="9">
        <v>146.2322</v>
      </c>
      <c r="F1127" s="7">
        <v>0.9368</v>
      </c>
      <c r="G1127" s="8">
        <v>61.7256</v>
      </c>
      <c r="H1127" s="42">
        <f t="shared" si="93"/>
        <v>0.972681420861705</v>
      </c>
      <c r="I1127" s="43">
        <f t="shared" si="94"/>
        <v>0.23084831277368054</v>
      </c>
      <c r="J1127" s="44">
        <v>0</v>
      </c>
      <c r="K1127" s="33">
        <f t="shared" si="95"/>
        <v>0.9704940012333448</v>
      </c>
      <c r="L1127" s="33">
        <f t="shared" si="96"/>
        <v>0.23231088300759575</v>
      </c>
      <c r="M1127" s="45">
        <f t="shared" si="97"/>
        <v>4.3026781130531735E-05</v>
      </c>
    </row>
    <row r="1128" spans="1:13" ht="12.75">
      <c r="A1128" s="26">
        <v>39362</v>
      </c>
      <c r="B1128" s="21">
        <v>0.25</v>
      </c>
      <c r="C1128" s="2">
        <v>193.5977</v>
      </c>
      <c r="D1128" s="2">
        <v>0.9996</v>
      </c>
      <c r="E1128" s="9">
        <v>149.349</v>
      </c>
      <c r="F1128" s="7">
        <v>0.6569</v>
      </c>
      <c r="G1128" s="8">
        <v>61.8699</v>
      </c>
      <c r="H1128" s="42">
        <f t="shared" si="93"/>
        <v>0.9715816508292128</v>
      </c>
      <c r="I1128" s="43">
        <f t="shared" si="94"/>
        <v>0.23500905465956382</v>
      </c>
      <c r="J1128" s="44">
        <v>0</v>
      </c>
      <c r="K1128" s="33">
        <f t="shared" si="95"/>
        <v>0.9693124984275505</v>
      </c>
      <c r="L1128" s="33">
        <f t="shared" si="96"/>
        <v>0.23635375533253655</v>
      </c>
      <c r="M1128" s="45">
        <f t="shared" si="97"/>
        <v>3.0242324337740563E-05</v>
      </c>
    </row>
    <row r="1129" spans="1:13" ht="12.75">
      <c r="A1129" s="26">
        <v>39362</v>
      </c>
      <c r="B1129" s="21">
        <v>0.5</v>
      </c>
      <c r="C1129" s="2">
        <v>193.8444</v>
      </c>
      <c r="D1129" s="2">
        <v>0.9995</v>
      </c>
      <c r="E1129" s="9">
        <v>152.4529</v>
      </c>
      <c r="F1129" s="7">
        <v>0.3763</v>
      </c>
      <c r="G1129" s="8">
        <v>62.0091</v>
      </c>
      <c r="H1129" s="42">
        <f t="shared" si="93"/>
        <v>0.9704636679457149</v>
      </c>
      <c r="I1129" s="43">
        <f t="shared" si="94"/>
        <v>0.23916630029615188</v>
      </c>
      <c r="J1129" s="44">
        <v>0</v>
      </c>
      <c r="K1129" s="33">
        <f t="shared" si="95"/>
        <v>0.9681196680499365</v>
      </c>
      <c r="L1129" s="33">
        <f t="shared" si="96"/>
        <v>0.24038895950946704</v>
      </c>
      <c r="M1129" s="45">
        <f t="shared" si="97"/>
        <v>1.736331041724288E-05</v>
      </c>
    </row>
    <row r="1130" spans="1:13" ht="12.75">
      <c r="A1130" s="26">
        <v>39362</v>
      </c>
      <c r="B1130" s="21">
        <v>0.75</v>
      </c>
      <c r="C1130" s="2">
        <v>194.0911</v>
      </c>
      <c r="D1130" s="2">
        <v>0.9995</v>
      </c>
      <c r="E1130" s="9">
        <v>155.5444</v>
      </c>
      <c r="F1130" s="7">
        <v>0.0959</v>
      </c>
      <c r="G1130" s="8">
        <v>62.1431</v>
      </c>
      <c r="H1130" s="42">
        <f t="shared" si="93"/>
        <v>0.9694248904291813</v>
      </c>
      <c r="I1130" s="43">
        <f t="shared" si="94"/>
        <v>0.24334262227643122</v>
      </c>
      <c r="J1130" s="44">
        <v>0</v>
      </c>
      <c r="K1130" s="33">
        <f t="shared" si="95"/>
        <v>0.9670131138819225</v>
      </c>
      <c r="L1130" s="33">
        <f t="shared" si="96"/>
        <v>0.24443947586377532</v>
      </c>
      <c r="M1130" s="45">
        <f t="shared" si="97"/>
        <v>4.434629318549923E-06</v>
      </c>
    </row>
    <row r="1131" spans="1:13" ht="12.75">
      <c r="A1131" s="26">
        <v>39363</v>
      </c>
      <c r="B1131" s="21">
        <v>0</v>
      </c>
      <c r="C1131" s="2">
        <v>194.3378</v>
      </c>
      <c r="D1131" s="2">
        <v>0.9994</v>
      </c>
      <c r="E1131" s="9">
        <v>158.6245</v>
      </c>
      <c r="F1131" s="7">
        <v>-0.1836</v>
      </c>
      <c r="G1131" s="8">
        <v>62.272</v>
      </c>
      <c r="H1131" s="42">
        <f t="shared" si="93"/>
        <v>0.9682712552371984</v>
      </c>
      <c r="I1131" s="43">
        <f t="shared" si="94"/>
        <v>0.24748966903969996</v>
      </c>
      <c r="J1131" s="44">
        <v>0</v>
      </c>
      <c r="K1131" s="33">
        <f t="shared" si="95"/>
        <v>0.9657989182198488</v>
      </c>
      <c r="L1131" s="33">
        <f t="shared" si="96"/>
        <v>0.2484573479760128</v>
      </c>
      <c r="M1131" s="45">
        <f t="shared" si="97"/>
        <v>-8.50767229781902E-06</v>
      </c>
    </row>
    <row r="1132" spans="1:13" ht="12.75">
      <c r="A1132" s="26">
        <v>39363</v>
      </c>
      <c r="B1132" s="21">
        <v>0.25</v>
      </c>
      <c r="C1132" s="2">
        <v>194.5846</v>
      </c>
      <c r="D1132" s="2">
        <v>0.9993</v>
      </c>
      <c r="E1132" s="9">
        <v>161.6937</v>
      </c>
      <c r="F1132" s="7">
        <v>-0.4615</v>
      </c>
      <c r="G1132" s="8">
        <v>62.3956</v>
      </c>
      <c r="H1132" s="42">
        <f t="shared" si="93"/>
        <v>0.9670994430849511</v>
      </c>
      <c r="I1132" s="43">
        <f t="shared" si="94"/>
        <v>0.2516329811149114</v>
      </c>
      <c r="J1132" s="44">
        <v>0</v>
      </c>
      <c r="K1132" s="33">
        <f t="shared" si="95"/>
        <v>0.9645739068683311</v>
      </c>
      <c r="L1132" s="33">
        <f t="shared" si="96"/>
        <v>0.2524685304427417</v>
      </c>
      <c r="M1132" s="45">
        <f t="shared" si="97"/>
        <v>-2.1427276800962417E-05</v>
      </c>
    </row>
    <row r="1133" spans="1:13" ht="12.75">
      <c r="A1133" s="26">
        <v>39363</v>
      </c>
      <c r="B1133" s="21">
        <v>0.5</v>
      </c>
      <c r="C1133" s="2">
        <v>194.8314</v>
      </c>
      <c r="D1133" s="2">
        <v>0.9992</v>
      </c>
      <c r="E1133" s="9">
        <v>164.7527</v>
      </c>
      <c r="F1133" s="7">
        <v>-0.7369</v>
      </c>
      <c r="G1133" s="8">
        <v>62.5142</v>
      </c>
      <c r="H1133" s="42">
        <f t="shared" si="93"/>
        <v>0.9659099040193829</v>
      </c>
      <c r="I1133" s="43">
        <f t="shared" si="94"/>
        <v>0.2557707905865453</v>
      </c>
      <c r="J1133" s="44">
        <v>0</v>
      </c>
      <c r="K1133" s="33">
        <f t="shared" si="95"/>
        <v>0.9633386288066422</v>
      </c>
      <c r="L1133" s="33">
        <f t="shared" si="96"/>
        <v>0.2564716704964947</v>
      </c>
      <c r="M1133" s="45">
        <f t="shared" si="97"/>
        <v>-3.427845716541029E-05</v>
      </c>
    </row>
    <row r="1134" spans="1:13" ht="12.75">
      <c r="A1134" s="26">
        <v>39363</v>
      </c>
      <c r="B1134" s="21">
        <v>0.75</v>
      </c>
      <c r="C1134" s="2">
        <v>195.0783</v>
      </c>
      <c r="D1134" s="2">
        <v>0.9992</v>
      </c>
      <c r="E1134" s="9">
        <v>167.8021</v>
      </c>
      <c r="F1134" s="7">
        <v>-1.0093</v>
      </c>
      <c r="G1134" s="8">
        <v>62.6275</v>
      </c>
      <c r="H1134" s="42">
        <f t="shared" si="93"/>
        <v>0.9647987672054048</v>
      </c>
      <c r="I1134" s="43">
        <f t="shared" si="94"/>
        <v>0.2599307192290496</v>
      </c>
      <c r="J1134" s="44">
        <v>0</v>
      </c>
      <c r="K1134" s="33">
        <f t="shared" si="95"/>
        <v>0.9621893160902947</v>
      </c>
      <c r="L1134" s="33">
        <f t="shared" si="96"/>
        <v>0.26049480241871076</v>
      </c>
      <c r="M1134" s="45">
        <f t="shared" si="97"/>
        <v>-4.703367274128683E-05</v>
      </c>
    </row>
    <row r="1135" spans="1:13" ht="12.75">
      <c r="A1135" s="26">
        <v>39364</v>
      </c>
      <c r="B1135" s="21">
        <v>0</v>
      </c>
      <c r="C1135" s="2">
        <v>195.3252</v>
      </c>
      <c r="D1135" s="2">
        <v>0.9991</v>
      </c>
      <c r="E1135" s="9">
        <v>170.8426</v>
      </c>
      <c r="F1135" s="7">
        <v>-1.2777</v>
      </c>
      <c r="G1135" s="8">
        <v>62.7357</v>
      </c>
      <c r="H1135" s="42">
        <f t="shared" si="93"/>
        <v>0.9635732705976001</v>
      </c>
      <c r="I1135" s="43">
        <f t="shared" si="94"/>
        <v>0.26405939140625934</v>
      </c>
      <c r="J1135" s="44">
        <v>0</v>
      </c>
      <c r="K1135" s="33">
        <f t="shared" si="95"/>
        <v>0.9609332660565835</v>
      </c>
      <c r="L1135" s="33">
        <f t="shared" si="96"/>
        <v>0.26448496471979327</v>
      </c>
      <c r="M1135" s="45">
        <f t="shared" si="97"/>
        <v>-5.9642199683695796E-05</v>
      </c>
    </row>
    <row r="1136" spans="1:13" ht="12.75">
      <c r="A1136" s="26">
        <v>39364</v>
      </c>
      <c r="B1136" s="21">
        <v>0.25</v>
      </c>
      <c r="C1136" s="2">
        <v>195.5721</v>
      </c>
      <c r="D1136" s="2">
        <v>0.999</v>
      </c>
      <c r="E1136" s="9">
        <v>173.8747</v>
      </c>
      <c r="F1136" s="7">
        <v>-1.5416</v>
      </c>
      <c r="G1136" s="8">
        <v>62.8388</v>
      </c>
      <c r="H1136" s="42">
        <f t="shared" si="93"/>
        <v>0.9623301088615857</v>
      </c>
      <c r="I1136" s="43">
        <f t="shared" si="94"/>
        <v>0.2681823289824456</v>
      </c>
      <c r="J1136" s="44">
        <v>0</v>
      </c>
      <c r="K1136" s="33">
        <f t="shared" si="95"/>
        <v>0.959667221618911</v>
      </c>
      <c r="L1136" s="33">
        <f t="shared" si="96"/>
        <v>0.2684680988655031</v>
      </c>
      <c r="M1136" s="45">
        <f t="shared" si="97"/>
        <v>-7.207641690803897E-05</v>
      </c>
    </row>
    <row r="1137" spans="1:13" ht="12.75">
      <c r="A1137" s="26">
        <v>39364</v>
      </c>
      <c r="B1137" s="21">
        <v>0.5</v>
      </c>
      <c r="C1137" s="2">
        <v>195.8191</v>
      </c>
      <c r="D1137" s="2">
        <v>0.999</v>
      </c>
      <c r="E1137" s="9">
        <v>176.899</v>
      </c>
      <c r="F1137" s="7">
        <v>-1.8004</v>
      </c>
      <c r="G1137" s="8">
        <v>62.9366</v>
      </c>
      <c r="H1137" s="42">
        <f t="shared" si="93"/>
        <v>0.9611650461253766</v>
      </c>
      <c r="I1137" s="43">
        <f t="shared" si="94"/>
        <v>0.2723283938681435</v>
      </c>
      <c r="J1137" s="44">
        <v>0</v>
      </c>
      <c r="K1137" s="33">
        <f t="shared" si="95"/>
        <v>0.958486981352008</v>
      </c>
      <c r="L1137" s="33">
        <f t="shared" si="96"/>
        <v>0.272473479549957</v>
      </c>
      <c r="M1137" s="45">
        <f t="shared" si="97"/>
        <v>-8.430373467698598E-05</v>
      </c>
    </row>
    <row r="1138" spans="1:13" ht="12.75">
      <c r="A1138" s="26">
        <v>39364</v>
      </c>
      <c r="B1138" s="21">
        <v>0.75</v>
      </c>
      <c r="C1138" s="2">
        <v>196.0661</v>
      </c>
      <c r="D1138" s="2">
        <v>0.9989</v>
      </c>
      <c r="E1138" s="9">
        <v>179.9159</v>
      </c>
      <c r="F1138" s="7">
        <v>-2.0532</v>
      </c>
      <c r="G1138" s="8">
        <v>63.0293</v>
      </c>
      <c r="H1138" s="42">
        <f t="shared" si="93"/>
        <v>0.9598860264307658</v>
      </c>
      <c r="I1138" s="43">
        <f t="shared" si="94"/>
        <v>0.2764417230863589</v>
      </c>
      <c r="J1138" s="44">
        <v>0</v>
      </c>
      <c r="K1138" s="33">
        <f t="shared" si="95"/>
        <v>0.9572004857003228</v>
      </c>
      <c r="L1138" s="33">
        <f t="shared" si="96"/>
        <v>0.2764456649846898</v>
      </c>
      <c r="M1138" s="45">
        <f t="shared" si="97"/>
        <v>-9.627794028523395E-05</v>
      </c>
    </row>
    <row r="1139" spans="1:13" ht="12.75">
      <c r="A1139" s="26">
        <v>39365</v>
      </c>
      <c r="B1139" s="21">
        <v>0</v>
      </c>
      <c r="C1139" s="2">
        <v>196.3132</v>
      </c>
      <c r="D1139" s="2">
        <v>0.9988</v>
      </c>
      <c r="E1139" s="9">
        <v>182.9261</v>
      </c>
      <c r="F1139" s="7">
        <v>-2.2996</v>
      </c>
      <c r="G1139" s="8">
        <v>63.1167</v>
      </c>
      <c r="H1139" s="42">
        <f t="shared" si="93"/>
        <v>0.9585889168096813</v>
      </c>
      <c r="I1139" s="43">
        <f t="shared" si="94"/>
        <v>0.2805507593460442</v>
      </c>
      <c r="J1139" s="44">
        <v>0</v>
      </c>
      <c r="K1139" s="33">
        <f t="shared" si="95"/>
        <v>0.9559035944178886</v>
      </c>
      <c r="L1139" s="33">
        <f t="shared" si="96"/>
        <v>0.2804135003671438</v>
      </c>
      <c r="M1139" s="45">
        <f t="shared" si="97"/>
        <v>-0.00010797568920224483</v>
      </c>
    </row>
    <row r="1140" spans="1:13" ht="12.75">
      <c r="A1140" s="26">
        <v>39365</v>
      </c>
      <c r="B1140" s="21">
        <v>0.25</v>
      </c>
      <c r="C1140" s="2">
        <v>196.5603</v>
      </c>
      <c r="D1140" s="2">
        <v>0.9987</v>
      </c>
      <c r="E1140" s="9">
        <v>185.93</v>
      </c>
      <c r="F1140" s="7">
        <v>-2.5388</v>
      </c>
      <c r="G1140" s="8">
        <v>63.1989</v>
      </c>
      <c r="H1140" s="42">
        <f t="shared" si="93"/>
        <v>0.9572742202612272</v>
      </c>
      <c r="I1140" s="43">
        <f t="shared" si="94"/>
        <v>0.2846537497087639</v>
      </c>
      <c r="J1140" s="44">
        <v>0</v>
      </c>
      <c r="K1140" s="33">
        <f t="shared" si="95"/>
        <v>0.9545967697249693</v>
      </c>
      <c r="L1140" s="33">
        <f t="shared" si="96"/>
        <v>0.28437564515339436</v>
      </c>
      <c r="M1140" s="45">
        <f t="shared" si="97"/>
        <v>-0.0001193553493769221</v>
      </c>
    </row>
    <row r="1141" spans="1:13" ht="12.75">
      <c r="A1141" s="26">
        <v>39365</v>
      </c>
      <c r="B1141" s="21">
        <v>0.5</v>
      </c>
      <c r="C1141" s="2">
        <v>196.8074</v>
      </c>
      <c r="D1141" s="2">
        <v>0.9987</v>
      </c>
      <c r="E1141" s="9">
        <v>188.9279</v>
      </c>
      <c r="F1141" s="7">
        <v>-2.7704</v>
      </c>
      <c r="G1141" s="8">
        <v>63.2758</v>
      </c>
      <c r="H1141" s="42">
        <f t="shared" si="93"/>
        <v>0.9560376930218439</v>
      </c>
      <c r="I1141" s="43">
        <f t="shared" si="94"/>
        <v>0.2887795344574657</v>
      </c>
      <c r="J1141" s="44">
        <v>0</v>
      </c>
      <c r="K1141" s="33">
        <f t="shared" si="95"/>
        <v>0.9533757145865335</v>
      </c>
      <c r="L1141" s="33">
        <f t="shared" si="96"/>
        <v>0.2883613516286956</v>
      </c>
      <c r="M1141" s="45">
        <f t="shared" si="97"/>
        <v>-0.00013039378355533067</v>
      </c>
    </row>
    <row r="1142" spans="1:13" ht="12.75">
      <c r="A1142" s="26">
        <v>39365</v>
      </c>
      <c r="B1142" s="21">
        <v>0.75</v>
      </c>
      <c r="C1142" s="2">
        <v>197.0545</v>
      </c>
      <c r="D1142" s="2">
        <v>0.9986</v>
      </c>
      <c r="E1142" s="9">
        <v>191.9205</v>
      </c>
      <c r="F1142" s="7">
        <v>-2.9937</v>
      </c>
      <c r="G1142" s="8">
        <v>63.3472</v>
      </c>
      <c r="H1142" s="42">
        <f t="shared" si="93"/>
        <v>0.9546877814078636</v>
      </c>
      <c r="I1142" s="43">
        <f t="shared" si="94"/>
        <v>0.29287061995108227</v>
      </c>
      <c r="J1142" s="44">
        <v>0</v>
      </c>
      <c r="K1142" s="33">
        <f t="shared" si="95"/>
        <v>0.9520488080173818</v>
      </c>
      <c r="L1142" s="33">
        <f t="shared" si="96"/>
        <v>0.29231351482293255</v>
      </c>
      <c r="M1142" s="45">
        <f t="shared" si="97"/>
        <v>-0.00014105356929095466</v>
      </c>
    </row>
    <row r="1143" spans="1:13" ht="12.75">
      <c r="A1143" s="26">
        <v>39366</v>
      </c>
      <c r="B1143" s="21">
        <v>0</v>
      </c>
      <c r="C1143" s="2">
        <v>197.3017</v>
      </c>
      <c r="D1143" s="2">
        <v>0.9985</v>
      </c>
      <c r="E1143" s="9">
        <v>194.908</v>
      </c>
      <c r="F1143" s="7">
        <v>-3.2083</v>
      </c>
      <c r="G1143" s="8">
        <v>63.4131</v>
      </c>
      <c r="H1143" s="42">
        <f t="shared" si="93"/>
        <v>0.9533198478287199</v>
      </c>
      <c r="I1143" s="43">
        <f t="shared" si="94"/>
        <v>0.2969570974666654</v>
      </c>
      <c r="J1143" s="44">
        <v>0</v>
      </c>
      <c r="K1143" s="33">
        <f t="shared" si="95"/>
        <v>0.9507113142214334</v>
      </c>
      <c r="L1143" s="33">
        <f t="shared" si="96"/>
        <v>0.2962626303192957</v>
      </c>
      <c r="M1143" s="45">
        <f t="shared" si="97"/>
        <v>-0.00015131186474869575</v>
      </c>
    </row>
    <row r="1144" spans="1:13" ht="12.75">
      <c r="A1144" s="26">
        <v>39366</v>
      </c>
      <c r="B1144" s="21">
        <v>0.25</v>
      </c>
      <c r="C1144" s="2">
        <v>197.549</v>
      </c>
      <c r="D1144" s="2">
        <v>0.9985</v>
      </c>
      <c r="E1144" s="9">
        <v>197.891</v>
      </c>
      <c r="F1144" s="7">
        <v>-3.4135</v>
      </c>
      <c r="G1144" s="8">
        <v>63.4734</v>
      </c>
      <c r="H1144" s="42">
        <f t="shared" si="93"/>
        <v>0.9520292458514964</v>
      </c>
      <c r="I1144" s="43">
        <f t="shared" si="94"/>
        <v>0.30106903700552</v>
      </c>
      <c r="J1144" s="44">
        <v>0</v>
      </c>
      <c r="K1144" s="33">
        <f t="shared" si="95"/>
        <v>0.9494584765248655</v>
      </c>
      <c r="L1144" s="33">
        <f t="shared" si="96"/>
        <v>0.30023914705772303</v>
      </c>
      <c r="M1144" s="45">
        <f t="shared" si="97"/>
        <v>-0.0001611316040454324</v>
      </c>
    </row>
    <row r="1145" spans="1:13" ht="12.75">
      <c r="A1145" s="26">
        <v>39366</v>
      </c>
      <c r="B1145" s="21">
        <v>0.5</v>
      </c>
      <c r="C1145" s="2">
        <v>197.7962</v>
      </c>
      <c r="D1145" s="2">
        <v>0.9984</v>
      </c>
      <c r="E1145" s="9">
        <v>200.8698</v>
      </c>
      <c r="F1145" s="7">
        <v>-3.609</v>
      </c>
      <c r="G1145" s="8">
        <v>63.5279</v>
      </c>
      <c r="H1145" s="42">
        <f t="shared" si="93"/>
        <v>0.9506262256642662</v>
      </c>
      <c r="I1145" s="43">
        <f t="shared" si="94"/>
        <v>0.3051431452274677</v>
      </c>
      <c r="J1145" s="44">
        <v>0</v>
      </c>
      <c r="K1145" s="33">
        <f t="shared" si="95"/>
        <v>0.9481004178700742</v>
      </c>
      <c r="L1145" s="33">
        <f t="shared" si="96"/>
        <v>0.30418015817344046</v>
      </c>
      <c r="M1145" s="45">
        <f t="shared" si="97"/>
        <v>-0.00017049441768394053</v>
      </c>
    </row>
    <row r="1146" spans="1:13" ht="12.75">
      <c r="A1146" s="26">
        <v>39366</v>
      </c>
      <c r="B1146" s="21">
        <v>0.75</v>
      </c>
      <c r="C1146" s="2">
        <v>198.0435</v>
      </c>
      <c r="D1146" s="2">
        <v>0.9983</v>
      </c>
      <c r="E1146" s="9">
        <v>203.8449</v>
      </c>
      <c r="F1146" s="7">
        <v>-3.7943</v>
      </c>
      <c r="G1146" s="8">
        <v>63.5765</v>
      </c>
      <c r="H1146" s="42">
        <f t="shared" si="93"/>
        <v>0.9492052341110147</v>
      </c>
      <c r="I1146" s="43">
        <f t="shared" si="94"/>
        <v>0.30921240844483233</v>
      </c>
      <c r="J1146" s="44">
        <v>0</v>
      </c>
      <c r="K1146" s="33">
        <f t="shared" si="95"/>
        <v>0.9467314377603498</v>
      </c>
      <c r="L1146" s="33">
        <f t="shared" si="96"/>
        <v>0.3081190177426938</v>
      </c>
      <c r="M1146" s="45">
        <f t="shared" si="97"/>
        <v>-0.00017937289106373413</v>
      </c>
    </row>
    <row r="1147" spans="1:13" ht="12.75">
      <c r="A1147" s="26">
        <v>39367</v>
      </c>
      <c r="B1147" s="21">
        <v>0</v>
      </c>
      <c r="C1147" s="2">
        <v>198.2909</v>
      </c>
      <c r="D1147" s="2">
        <v>0.9982</v>
      </c>
      <c r="E1147" s="9">
        <v>206.8166</v>
      </c>
      <c r="F1147" s="7">
        <v>-3.9689</v>
      </c>
      <c r="G1147" s="8">
        <v>63.619</v>
      </c>
      <c r="H1147" s="42">
        <f t="shared" si="93"/>
        <v>0.947766279902844</v>
      </c>
      <c r="I1147" s="43">
        <f t="shared" si="94"/>
        <v>0.3132767445552315</v>
      </c>
      <c r="J1147" s="44">
        <v>0</v>
      </c>
      <c r="K1147" s="33">
        <f t="shared" si="95"/>
        <v>0.9453513802664634</v>
      </c>
      <c r="L1147" s="33">
        <f t="shared" si="96"/>
        <v>0.3120560126612492</v>
      </c>
      <c r="M1147" s="45">
        <f t="shared" si="97"/>
        <v>-0.0001877394866716777</v>
      </c>
    </row>
    <row r="1148" spans="1:13" ht="12.75">
      <c r="A1148" s="26">
        <v>39367</v>
      </c>
      <c r="B1148" s="21">
        <v>0.25</v>
      </c>
      <c r="C1148" s="2">
        <v>198.5382</v>
      </c>
      <c r="D1148" s="2">
        <v>0.9982</v>
      </c>
      <c r="E1148" s="9">
        <v>209.7855</v>
      </c>
      <c r="F1148" s="7">
        <v>-4.1325</v>
      </c>
      <c r="G1148" s="8">
        <v>63.6553</v>
      </c>
      <c r="H1148" s="42">
        <f t="shared" si="93"/>
        <v>0.9464052910261915</v>
      </c>
      <c r="I1148" s="43">
        <f t="shared" si="94"/>
        <v>0.31736456184903444</v>
      </c>
      <c r="J1148" s="44">
        <v>0</v>
      </c>
      <c r="K1148" s="33">
        <f t="shared" si="95"/>
        <v>0.9440559942489963</v>
      </c>
      <c r="L1148" s="33">
        <f t="shared" si="96"/>
        <v>0.3160198963322715</v>
      </c>
      <c r="M1148" s="45">
        <f t="shared" si="97"/>
        <v>-0.0001955765718896167</v>
      </c>
    </row>
    <row r="1149" spans="1:13" ht="12.75">
      <c r="A1149" s="26">
        <v>39367</v>
      </c>
      <c r="B1149" s="21">
        <v>0.5</v>
      </c>
      <c r="C1149" s="2">
        <v>198.7856</v>
      </c>
      <c r="D1149" s="2">
        <v>0.9981</v>
      </c>
      <c r="E1149" s="9">
        <v>212.7518</v>
      </c>
      <c r="F1149" s="7">
        <v>-4.2846</v>
      </c>
      <c r="G1149" s="8">
        <v>63.685</v>
      </c>
      <c r="H1149" s="42">
        <f t="shared" si="93"/>
        <v>0.9449314369939248</v>
      </c>
      <c r="I1149" s="43">
        <f t="shared" si="94"/>
        <v>0.32141591339041764</v>
      </c>
      <c r="J1149" s="44">
        <v>0</v>
      </c>
      <c r="K1149" s="33">
        <f t="shared" si="95"/>
        <v>0.9426542551485837</v>
      </c>
      <c r="L1149" s="33">
        <f t="shared" si="96"/>
        <v>0.31995107966819025</v>
      </c>
      <c r="M1149" s="45">
        <f t="shared" si="97"/>
        <v>-0.00020285634508531735</v>
      </c>
    </row>
    <row r="1150" spans="1:13" ht="12.75">
      <c r="A1150" s="26">
        <v>39367</v>
      </c>
      <c r="B1150" s="21">
        <v>0.75</v>
      </c>
      <c r="C1150" s="2">
        <v>199.0331</v>
      </c>
      <c r="D1150" s="2">
        <v>0.998</v>
      </c>
      <c r="E1150" s="9">
        <v>215.716</v>
      </c>
      <c r="F1150" s="7">
        <v>-4.425</v>
      </c>
      <c r="G1150" s="8">
        <v>63.7079</v>
      </c>
      <c r="H1150" s="42">
        <f t="shared" si="93"/>
        <v>0.9434396751392067</v>
      </c>
      <c r="I1150" s="43">
        <f t="shared" si="94"/>
        <v>0.32546210128558456</v>
      </c>
      <c r="J1150" s="44">
        <v>0</v>
      </c>
      <c r="K1150" s="33">
        <f t="shared" si="95"/>
        <v>0.9412409093569456</v>
      </c>
      <c r="L1150" s="33">
        <f t="shared" si="96"/>
        <v>0.32388119654977165</v>
      </c>
      <c r="M1150" s="45">
        <f t="shared" si="97"/>
        <v>-0.00020956596527018756</v>
      </c>
    </row>
    <row r="1151" spans="1:13" ht="12.75">
      <c r="A1151" s="26">
        <v>39368</v>
      </c>
      <c r="B1151" s="21">
        <v>0</v>
      </c>
      <c r="C1151" s="2">
        <v>199.2805</v>
      </c>
      <c r="D1151" s="2">
        <v>0.998</v>
      </c>
      <c r="E1151" s="9">
        <v>218.6787</v>
      </c>
      <c r="F1151" s="7">
        <v>-4.5533</v>
      </c>
      <c r="G1151" s="8">
        <v>63.724</v>
      </c>
      <c r="H1151" s="42">
        <f t="shared" si="93"/>
        <v>0.942025557157982</v>
      </c>
      <c r="I1151" s="43">
        <f t="shared" si="94"/>
        <v>0.329532774790602</v>
      </c>
      <c r="J1151" s="44">
        <v>0</v>
      </c>
      <c r="K1151" s="33">
        <f t="shared" si="95"/>
        <v>0.9399112780978537</v>
      </c>
      <c r="L1151" s="33">
        <f t="shared" si="96"/>
        <v>0.32784020795286983</v>
      </c>
      <c r="M1151" s="45">
        <f t="shared" si="97"/>
        <v>-0.00021568407125769324</v>
      </c>
    </row>
    <row r="1152" spans="1:13" ht="12.75">
      <c r="A1152" s="26">
        <v>39368</v>
      </c>
      <c r="B1152" s="21">
        <v>0.25</v>
      </c>
      <c r="C1152" s="2">
        <v>199.528</v>
      </c>
      <c r="D1152" s="2">
        <v>0.9979</v>
      </c>
      <c r="E1152" s="9">
        <v>221.6401</v>
      </c>
      <c r="F1152" s="7">
        <v>-4.6691</v>
      </c>
      <c r="G1152" s="8">
        <v>63.7328</v>
      </c>
      <c r="H1152" s="42">
        <f t="shared" si="93"/>
        <v>0.9404990454081258</v>
      </c>
      <c r="I1152" s="43">
        <f t="shared" si="94"/>
        <v>0.3335655191808714</v>
      </c>
      <c r="J1152" s="44">
        <v>0</v>
      </c>
      <c r="K1152" s="33">
        <f t="shared" si="95"/>
        <v>0.938475083643479</v>
      </c>
      <c r="L1152" s="33">
        <f t="shared" si="96"/>
        <v>0.3317660271460542</v>
      </c>
      <c r="M1152" s="45">
        <f t="shared" si="97"/>
        <v>-0.00022118791531300575</v>
      </c>
    </row>
    <row r="1153" spans="1:13" ht="12.75">
      <c r="A1153" s="26">
        <v>39368</v>
      </c>
      <c r="B1153" s="21">
        <v>0.5</v>
      </c>
      <c r="C1153" s="2">
        <v>199.7756</v>
      </c>
      <c r="D1153" s="2">
        <v>0.9978</v>
      </c>
      <c r="E1153" s="9">
        <v>224.601</v>
      </c>
      <c r="F1153" s="7">
        <v>-4.7723</v>
      </c>
      <c r="G1153" s="8">
        <v>63.7341</v>
      </c>
      <c r="H1153" s="42">
        <f t="shared" si="93"/>
        <v>0.9389546838121422</v>
      </c>
      <c r="I1153" s="43">
        <f t="shared" si="94"/>
        <v>0.33759286388672366</v>
      </c>
      <c r="J1153" s="44">
        <v>0</v>
      </c>
      <c r="K1153" s="33">
        <f t="shared" si="95"/>
        <v>0.9370266232488322</v>
      </c>
      <c r="L1153" s="33">
        <f t="shared" si="96"/>
        <v>0.33569147154266205</v>
      </c>
      <c r="M1153" s="45">
        <f t="shared" si="97"/>
        <v>-0.00022607020185334012</v>
      </c>
    </row>
    <row r="1154" spans="1:13" ht="12.75">
      <c r="A1154" s="26">
        <v>39368</v>
      </c>
      <c r="B1154" s="21">
        <v>0.75</v>
      </c>
      <c r="C1154" s="2">
        <v>200.0232</v>
      </c>
      <c r="D1154" s="2">
        <v>0.9977</v>
      </c>
      <c r="E1154" s="9">
        <v>227.5616</v>
      </c>
      <c r="F1154" s="7">
        <v>-4.8627</v>
      </c>
      <c r="G1154" s="8">
        <v>63.7278</v>
      </c>
      <c r="H1154" s="42">
        <f t="shared" si="93"/>
        <v>0.9373930798697907</v>
      </c>
      <c r="I1154" s="43">
        <f t="shared" si="94"/>
        <v>0.3416130908092198</v>
      </c>
      <c r="J1154" s="44">
        <v>0</v>
      </c>
      <c r="K1154" s="33">
        <f t="shared" si="95"/>
        <v>0.9355662217223237</v>
      </c>
      <c r="L1154" s="33">
        <f t="shared" si="96"/>
        <v>0.3396151166796899</v>
      </c>
      <c r="M1154" s="45">
        <f t="shared" si="97"/>
        <v>-0.00023031961034496512</v>
      </c>
    </row>
    <row r="1155" spans="1:13" ht="12.75">
      <c r="A1155" s="26">
        <v>39369</v>
      </c>
      <c r="B1155" s="21">
        <v>0</v>
      </c>
      <c r="C1155" s="2">
        <v>200.2708</v>
      </c>
      <c r="D1155" s="2">
        <v>0.9977</v>
      </c>
      <c r="E1155" s="9">
        <v>230.5227</v>
      </c>
      <c r="F1155" s="7">
        <v>-4.9399</v>
      </c>
      <c r="G1155" s="8">
        <v>63.7134</v>
      </c>
      <c r="H1155" s="42">
        <f t="shared" si="93"/>
        <v>0.9359080728179845</v>
      </c>
      <c r="I1155" s="43">
        <f t="shared" si="94"/>
        <v>0.3456607719052399</v>
      </c>
      <c r="J1155" s="44">
        <v>0</v>
      </c>
      <c r="K1155" s="33">
        <f t="shared" si="95"/>
        <v>0.934187452797866</v>
      </c>
      <c r="L1155" s="33">
        <f t="shared" si="96"/>
        <v>0.3435718072304928</v>
      </c>
      <c r="M1155" s="45">
        <f t="shared" si="97"/>
        <v>-0.00023391429267212584</v>
      </c>
    </row>
    <row r="1156" spans="1:13" ht="12.75">
      <c r="A1156" s="26">
        <v>39369</v>
      </c>
      <c r="B1156" s="21">
        <v>0.25</v>
      </c>
      <c r="C1156" s="2">
        <v>200.5184</v>
      </c>
      <c r="D1156" s="2">
        <v>0.9976</v>
      </c>
      <c r="E1156" s="9">
        <v>233.4847</v>
      </c>
      <c r="F1156" s="7">
        <v>-5.0038</v>
      </c>
      <c r="G1156" s="8">
        <v>63.6908</v>
      </c>
      <c r="H1156" s="42">
        <f t="shared" si="93"/>
        <v>0.9343119319275114</v>
      </c>
      <c r="I1156" s="43">
        <f t="shared" si="94"/>
        <v>0.349666947048018</v>
      </c>
      <c r="J1156" s="44">
        <v>0</v>
      </c>
      <c r="K1156" s="33">
        <f t="shared" si="95"/>
        <v>0.9327022823960732</v>
      </c>
      <c r="L1156" s="33">
        <f t="shared" si="96"/>
        <v>0.34749284497213495</v>
      </c>
      <c r="M1156" s="45">
        <f t="shared" si="97"/>
        <v>-0.0002368483970689777</v>
      </c>
    </row>
    <row r="1157" spans="1:13" ht="12.75">
      <c r="A1157" s="26">
        <v>39369</v>
      </c>
      <c r="B1157" s="21">
        <v>0.5</v>
      </c>
      <c r="C1157" s="2">
        <v>200.7661</v>
      </c>
      <c r="D1157" s="2">
        <v>0.9975</v>
      </c>
      <c r="E1157" s="9">
        <v>236.4483</v>
      </c>
      <c r="F1157" s="7">
        <v>-5.0543</v>
      </c>
      <c r="G1157" s="8">
        <v>63.6596</v>
      </c>
      <c r="H1157" s="42">
        <f t="shared" si="93"/>
        <v>0.9326980286475239</v>
      </c>
      <c r="I1157" s="43">
        <f t="shared" si="94"/>
        <v>0.3536674106516216</v>
      </c>
      <c r="J1157" s="44">
        <v>0</v>
      </c>
      <c r="K1157" s="33">
        <f t="shared" si="95"/>
        <v>0.9312037845614447</v>
      </c>
      <c r="L1157" s="33">
        <f t="shared" si="96"/>
        <v>0.35141427406441533</v>
      </c>
      <c r="M1157" s="45">
        <f t="shared" si="97"/>
        <v>-0.00023911538466340744</v>
      </c>
    </row>
    <row r="1158" spans="1:13" ht="12.75">
      <c r="A1158" s="26">
        <v>39369</v>
      </c>
      <c r="B1158" s="21">
        <v>0.75</v>
      </c>
      <c r="C1158" s="2">
        <v>201.0138</v>
      </c>
      <c r="D1158" s="2">
        <v>0.9974</v>
      </c>
      <c r="E1158" s="9">
        <v>239.4141</v>
      </c>
      <c r="F1158" s="7">
        <v>-5.0911</v>
      </c>
      <c r="G1158" s="8">
        <v>63.6197</v>
      </c>
      <c r="H1158" s="42">
        <f t="shared" si="93"/>
        <v>0.9310669999300663</v>
      </c>
      <c r="I1158" s="43">
        <f t="shared" si="94"/>
        <v>0.3576604557974307</v>
      </c>
      <c r="J1158" s="44">
        <v>0</v>
      </c>
      <c r="K1158" s="33">
        <f t="shared" si="95"/>
        <v>0.9296922748248188</v>
      </c>
      <c r="L1158" s="33">
        <f t="shared" si="96"/>
        <v>0.3553346164609626</v>
      </c>
      <c r="M1158" s="45">
        <f t="shared" si="97"/>
        <v>-0.00024070084012992222</v>
      </c>
    </row>
    <row r="1159" spans="1:13" ht="12.75">
      <c r="A1159" s="26">
        <v>39370</v>
      </c>
      <c r="B1159" s="21">
        <v>0</v>
      </c>
      <c r="C1159" s="2">
        <v>201.2615</v>
      </c>
      <c r="D1159" s="2">
        <v>0.9974</v>
      </c>
      <c r="E1159" s="9">
        <v>242.3828</v>
      </c>
      <c r="F1159" s="7">
        <v>-5.1143</v>
      </c>
      <c r="G1159" s="8">
        <v>63.5708</v>
      </c>
      <c r="H1159" s="42">
        <f t="shared" si="93"/>
        <v>0.929512073261548</v>
      </c>
      <c r="I1159" s="43">
        <f t="shared" si="94"/>
        <v>0.3616822716985428</v>
      </c>
      <c r="J1159" s="44">
        <v>0</v>
      </c>
      <c r="K1159" s="33">
        <f t="shared" si="95"/>
        <v>0.9282606571395388</v>
      </c>
      <c r="L1159" s="33">
        <f t="shared" si="96"/>
        <v>0.3592902826419458</v>
      </c>
      <c r="M1159" s="45">
        <f t="shared" si="97"/>
        <v>-0.00024160894837036925</v>
      </c>
    </row>
    <row r="1160" spans="1:13" ht="12.75">
      <c r="A1160" s="26">
        <v>39370</v>
      </c>
      <c r="B1160" s="21">
        <v>0.25</v>
      </c>
      <c r="C1160" s="2">
        <v>201.5093</v>
      </c>
      <c r="D1160" s="2">
        <v>0.9973</v>
      </c>
      <c r="E1160" s="9">
        <v>245.355</v>
      </c>
      <c r="F1160" s="7">
        <v>-5.1236</v>
      </c>
      <c r="G1160" s="8">
        <v>63.5126</v>
      </c>
      <c r="H1160" s="42">
        <f t="shared" si="93"/>
        <v>0.9278461000712217</v>
      </c>
      <c r="I1160" s="43">
        <f t="shared" si="94"/>
        <v>0.36566228214381696</v>
      </c>
      <c r="J1160" s="44">
        <v>0</v>
      </c>
      <c r="K1160" s="33">
        <f t="shared" si="95"/>
        <v>0.9267214423067844</v>
      </c>
      <c r="L1160" s="33">
        <f t="shared" si="96"/>
        <v>0.36321090507562875</v>
      </c>
      <c r="M1160" s="45">
        <f t="shared" si="97"/>
        <v>-0.00024182552914127264</v>
      </c>
    </row>
    <row r="1161" spans="1:13" ht="12.75">
      <c r="A1161" s="26">
        <v>39370</v>
      </c>
      <c r="B1161" s="21">
        <v>0.5</v>
      </c>
      <c r="C1161" s="2">
        <v>201.7571</v>
      </c>
      <c r="D1161" s="2">
        <v>0.9972</v>
      </c>
      <c r="E1161" s="9">
        <v>248.3315</v>
      </c>
      <c r="F1161" s="7">
        <v>-5.1191</v>
      </c>
      <c r="G1161" s="8">
        <v>63.4449</v>
      </c>
      <c r="H1161" s="42">
        <f t="shared" si="93"/>
        <v>0.9261630887093295</v>
      </c>
      <c r="I1161" s="43">
        <f t="shared" si="94"/>
        <v>0.36963464814921587</v>
      </c>
      <c r="J1161" s="44">
        <v>0</v>
      </c>
      <c r="K1161" s="33">
        <f t="shared" si="95"/>
        <v>0.9251682937978234</v>
      </c>
      <c r="L1161" s="33">
        <f t="shared" si="96"/>
        <v>0.3671308329048755</v>
      </c>
      <c r="M1161" s="45">
        <f t="shared" si="97"/>
        <v>-0.0002413561588587251</v>
      </c>
    </row>
    <row r="1162" spans="1:13" ht="12.75">
      <c r="A1162" s="26">
        <v>39370</v>
      </c>
      <c r="B1162" s="21">
        <v>0.75</v>
      </c>
      <c r="C1162" s="2">
        <v>202.0049</v>
      </c>
      <c r="D1162" s="2">
        <v>0.9972</v>
      </c>
      <c r="E1162" s="9">
        <v>251.3132</v>
      </c>
      <c r="F1162" s="7">
        <v>-5.1006</v>
      </c>
      <c r="G1162" s="8">
        <v>63.3676</v>
      </c>
      <c r="H1162" s="42">
        <f t="shared" si="93"/>
        <v>0.9245557893154416</v>
      </c>
      <c r="I1162" s="43">
        <f t="shared" si="94"/>
        <v>0.3736367653795606</v>
      </c>
      <c r="J1162" s="44">
        <v>0</v>
      </c>
      <c r="K1162" s="33">
        <f t="shared" si="95"/>
        <v>0.9236936089265526</v>
      </c>
      <c r="L1162" s="33">
        <f t="shared" si="96"/>
        <v>0.37108762947384466</v>
      </c>
      <c r="M1162" s="45">
        <f t="shared" si="97"/>
        <v>-0.00024019322380559063</v>
      </c>
    </row>
    <row r="1163" spans="1:13" ht="12.75">
      <c r="A1163" s="26">
        <v>39371</v>
      </c>
      <c r="B1163" s="21">
        <v>0</v>
      </c>
      <c r="C1163" s="2">
        <v>202.2528</v>
      </c>
      <c r="D1163" s="2">
        <v>0.9971</v>
      </c>
      <c r="E1163" s="9">
        <v>254.3008</v>
      </c>
      <c r="F1163" s="7">
        <v>-5.0682</v>
      </c>
      <c r="G1163" s="8">
        <v>63.2805</v>
      </c>
      <c r="H1163" s="42">
        <f t="shared" si="93"/>
        <v>0.9228379848540734</v>
      </c>
      <c r="I1163" s="43">
        <f t="shared" si="94"/>
        <v>0.3775956351846151</v>
      </c>
      <c r="J1163" s="44">
        <v>0</v>
      </c>
      <c r="K1163" s="33">
        <f t="shared" si="95"/>
        <v>0.9221108011077408</v>
      </c>
      <c r="L1163" s="33">
        <f t="shared" si="96"/>
        <v>0.3750084579469259</v>
      </c>
      <c r="M1163" s="45">
        <f t="shared" si="97"/>
        <v>-0.00023834340563254927</v>
      </c>
    </row>
    <row r="1164" spans="1:13" ht="12.75">
      <c r="A1164" s="26">
        <v>39371</v>
      </c>
      <c r="B1164" s="21">
        <v>0.25</v>
      </c>
      <c r="C1164" s="2">
        <v>202.5007</v>
      </c>
      <c r="D1164" s="2">
        <v>0.997</v>
      </c>
      <c r="E1164" s="9">
        <v>257.2952</v>
      </c>
      <c r="F1164" s="7">
        <v>-5.0219</v>
      </c>
      <c r="G1164" s="8">
        <v>63.1833</v>
      </c>
      <c r="H1164" s="42">
        <f t="shared" si="93"/>
        <v>0.9211032325109686</v>
      </c>
      <c r="I1164" s="43">
        <f t="shared" si="94"/>
        <v>0.38154663549538</v>
      </c>
      <c r="J1164" s="44">
        <v>0</v>
      </c>
      <c r="K1164" s="33">
        <f t="shared" si="95"/>
        <v>0.9205130572512503</v>
      </c>
      <c r="L1164" s="33">
        <f t="shared" si="96"/>
        <v>0.37892884392298554</v>
      </c>
      <c r="M1164" s="45">
        <f t="shared" si="97"/>
        <v>-0.00023580888531862738</v>
      </c>
    </row>
    <row r="1165" spans="1:13" ht="12.75">
      <c r="A1165" s="26">
        <v>39371</v>
      </c>
      <c r="B1165" s="21">
        <v>0.5</v>
      </c>
      <c r="C1165" s="2">
        <v>202.7486</v>
      </c>
      <c r="D1165" s="2">
        <v>0.9969</v>
      </c>
      <c r="E1165" s="9">
        <v>260.2972</v>
      </c>
      <c r="F1165" s="7">
        <v>-4.9616</v>
      </c>
      <c r="G1165" s="8">
        <v>63.0762</v>
      </c>
      <c r="H1165" s="42">
        <f aca="true" t="shared" si="98" ref="H1165:H1228">-D1165*COS(RADIANS(C1165))</f>
        <v>0.9193515682228662</v>
      </c>
      <c r="I1165" s="43">
        <f aca="true" t="shared" si="99" ref="I1165:I1228">-D1165*SIN(RADIANS(C1165))</f>
        <v>0.38548969377423886</v>
      </c>
      <c r="J1165" s="44">
        <v>0</v>
      </c>
      <c r="K1165" s="33">
        <f aca="true" t="shared" si="100" ref="K1165:K1228">H1165+G1165*$I$2/$I$3*COS(RADIANS(E1165))*COS(RADIANS(F1165))</f>
        <v>0.9189000238564603</v>
      </c>
      <c r="L1165" s="33">
        <f aca="true" t="shared" si="101" ref="L1165:L1228">I1165+G1165*$I$2/$I$3*SIN(RADIANS(E1165))*COS(RADIANS(F1165))</f>
        <v>0.3828488275097431</v>
      </c>
      <c r="M1165" s="45">
        <f aca="true" t="shared" si="102" ref="M1165:M1228">J1165+G1165*$I$2/$I$3*SIN(RADIANS(F1165))</f>
        <v>-0.00023258963155405613</v>
      </c>
    </row>
    <row r="1166" spans="1:13" ht="12.75">
      <c r="A1166" s="26">
        <v>39371</v>
      </c>
      <c r="B1166" s="21">
        <v>0.75</v>
      </c>
      <c r="C1166" s="2">
        <v>202.9966</v>
      </c>
      <c r="D1166" s="2">
        <v>0.9969</v>
      </c>
      <c r="E1166" s="9">
        <v>263.308</v>
      </c>
      <c r="F1166" s="7">
        <v>-4.8873</v>
      </c>
      <c r="G1166" s="8">
        <v>62.9588</v>
      </c>
      <c r="H1166" s="42">
        <f t="shared" si="98"/>
        <v>0.9176744013649444</v>
      </c>
      <c r="I1166" s="43">
        <f t="shared" si="99"/>
        <v>0.38946540678151503</v>
      </c>
      <c r="J1166" s="44">
        <v>0</v>
      </c>
      <c r="K1166" s="33">
        <f t="shared" si="100"/>
        <v>0.9173627359356317</v>
      </c>
      <c r="L1166" s="33">
        <f t="shared" si="101"/>
        <v>0.3868091247031584</v>
      </c>
      <c r="M1166" s="45">
        <f t="shared" si="102"/>
        <v>-0.00022868867761255304</v>
      </c>
    </row>
    <row r="1167" spans="1:13" ht="12.75">
      <c r="A1167" s="26">
        <v>39372</v>
      </c>
      <c r="B1167" s="21">
        <v>0</v>
      </c>
      <c r="C1167" s="2">
        <v>203.2446</v>
      </c>
      <c r="D1167" s="2">
        <v>0.9968</v>
      </c>
      <c r="E1167" s="9">
        <v>266.3283</v>
      </c>
      <c r="F1167" s="7">
        <v>-4.7993</v>
      </c>
      <c r="G1167" s="8">
        <v>62.8314</v>
      </c>
      <c r="H1167" s="42">
        <f t="shared" si="98"/>
        <v>0.9158881588888131</v>
      </c>
      <c r="I1167" s="43">
        <f t="shared" si="99"/>
        <v>0.393394357365812</v>
      </c>
      <c r="J1167" s="44">
        <v>0</v>
      </c>
      <c r="K1167" s="33">
        <f t="shared" si="100"/>
        <v>0.9157172096083737</v>
      </c>
      <c r="L1167" s="33">
        <f t="shared" si="101"/>
        <v>0.3907303976740632</v>
      </c>
      <c r="M1167" s="45">
        <f t="shared" si="102"/>
        <v>-0.00022412621755036813</v>
      </c>
    </row>
    <row r="1168" spans="1:13" ht="12.75">
      <c r="A1168" s="26">
        <v>39372</v>
      </c>
      <c r="B1168" s="21">
        <v>0.25</v>
      </c>
      <c r="C1168" s="2">
        <v>203.4926</v>
      </c>
      <c r="D1168" s="2">
        <v>0.9967</v>
      </c>
      <c r="E1168" s="9">
        <v>269.3593</v>
      </c>
      <c r="F1168" s="7">
        <v>-4.6974</v>
      </c>
      <c r="G1168" s="8">
        <v>62.6938</v>
      </c>
      <c r="H1168" s="42">
        <f t="shared" si="98"/>
        <v>0.9140850987481285</v>
      </c>
      <c r="I1168" s="43">
        <f t="shared" si="99"/>
        <v>0.39731514223173575</v>
      </c>
      <c r="J1168" s="44">
        <v>0</v>
      </c>
      <c r="K1168" s="33">
        <f t="shared" si="100"/>
        <v>0.9140553098069398</v>
      </c>
      <c r="L1168" s="33">
        <f t="shared" si="101"/>
        <v>0.39465132224645455</v>
      </c>
      <c r="M1168" s="45">
        <f t="shared" si="102"/>
        <v>-0.00021889785777650853</v>
      </c>
    </row>
    <row r="1169" spans="1:13" ht="12.75">
      <c r="A1169" s="26">
        <v>39372</v>
      </c>
      <c r="B1169" s="21">
        <v>0.5</v>
      </c>
      <c r="C1169" s="2">
        <v>203.7407</v>
      </c>
      <c r="D1169" s="2">
        <v>0.9967</v>
      </c>
      <c r="E1169" s="9">
        <v>272.402</v>
      </c>
      <c r="F1169" s="7">
        <v>-4.5819</v>
      </c>
      <c r="G1169" s="8">
        <v>62.5461</v>
      </c>
      <c r="H1169" s="42">
        <f t="shared" si="98"/>
        <v>0.9123560955712763</v>
      </c>
      <c r="I1169" s="43">
        <f t="shared" si="99"/>
        <v>0.40126954142313914</v>
      </c>
      <c r="J1169" s="44">
        <v>0</v>
      </c>
      <c r="K1169" s="33">
        <f t="shared" si="100"/>
        <v>0.9124674998485777</v>
      </c>
      <c r="L1169" s="33">
        <f t="shared" si="101"/>
        <v>0.39861373165914366</v>
      </c>
      <c r="M1169" s="45">
        <f t="shared" si="102"/>
        <v>-0.00021302415765544713</v>
      </c>
    </row>
    <row r="1170" spans="1:13" ht="12.75">
      <c r="A1170" s="26">
        <v>39372</v>
      </c>
      <c r="B1170" s="21">
        <v>0.75</v>
      </c>
      <c r="C1170" s="2">
        <v>203.9888</v>
      </c>
      <c r="D1170" s="2">
        <v>0.9966</v>
      </c>
      <c r="E1170" s="9">
        <v>275.4575</v>
      </c>
      <c r="F1170" s="7">
        <v>-4.4528</v>
      </c>
      <c r="G1170" s="8">
        <v>62.3884</v>
      </c>
      <c r="H1170" s="42">
        <f t="shared" si="98"/>
        <v>0.9105186229741817</v>
      </c>
      <c r="I1170" s="43">
        <f t="shared" si="99"/>
        <v>0.4051757608954415</v>
      </c>
      <c r="J1170" s="44">
        <v>0</v>
      </c>
      <c r="K1170" s="33">
        <f t="shared" si="100"/>
        <v>0.9107708396761942</v>
      </c>
      <c r="L1170" s="33">
        <f t="shared" si="101"/>
        <v>0.4025358667190745</v>
      </c>
      <c r="M1170" s="45">
        <f t="shared" si="102"/>
        <v>-0.00020651223189317134</v>
      </c>
    </row>
    <row r="1171" spans="1:13" ht="12.75">
      <c r="A1171" s="26">
        <v>39373</v>
      </c>
      <c r="B1171" s="21">
        <v>0</v>
      </c>
      <c r="C1171" s="2">
        <v>204.2369</v>
      </c>
      <c r="D1171" s="2">
        <v>0.9965</v>
      </c>
      <c r="E1171" s="9">
        <v>278.5268</v>
      </c>
      <c r="F1171" s="7">
        <v>-4.3104</v>
      </c>
      <c r="G1171" s="8">
        <v>62.221</v>
      </c>
      <c r="H1171" s="42">
        <f t="shared" si="98"/>
        <v>0.9086644299960768</v>
      </c>
      <c r="I1171" s="43">
        <f t="shared" si="99"/>
        <v>0.40907359198548254</v>
      </c>
      <c r="J1171" s="44">
        <v>0</v>
      </c>
      <c r="K1171" s="33">
        <f t="shared" si="100"/>
        <v>0.9090566544315389</v>
      </c>
      <c r="L1171" s="33">
        <f t="shared" si="101"/>
        <v>0.40645752816541847</v>
      </c>
      <c r="M1171" s="45">
        <f t="shared" si="102"/>
        <v>-0.00019938424097058115</v>
      </c>
    </row>
    <row r="1172" spans="1:13" ht="12.75">
      <c r="A1172" s="26">
        <v>39373</v>
      </c>
      <c r="B1172" s="21">
        <v>0.25</v>
      </c>
      <c r="C1172" s="2">
        <v>204.485</v>
      </c>
      <c r="D1172" s="2">
        <v>0.9964</v>
      </c>
      <c r="E1172" s="9">
        <v>281.6112</v>
      </c>
      <c r="F1172" s="7">
        <v>-4.1547</v>
      </c>
      <c r="G1172" s="8">
        <v>62.0441</v>
      </c>
      <c r="H1172" s="42">
        <f t="shared" si="98"/>
        <v>0.9067935548264112</v>
      </c>
      <c r="I1172" s="43">
        <f t="shared" si="99"/>
        <v>0.4129629631398925</v>
      </c>
      <c r="J1172" s="44">
        <v>0</v>
      </c>
      <c r="K1172" s="33">
        <f t="shared" si="100"/>
        <v>0.9073245665196104</v>
      </c>
      <c r="L1172" s="33">
        <f t="shared" si="101"/>
        <v>0.4103786407053374</v>
      </c>
      <c r="M1172" s="45">
        <f t="shared" si="102"/>
        <v>-0.00019164853297978218</v>
      </c>
    </row>
    <row r="1173" spans="1:13" ht="12.75">
      <c r="A1173" s="26">
        <v>39373</v>
      </c>
      <c r="B1173" s="21">
        <v>0.5</v>
      </c>
      <c r="C1173" s="2">
        <v>204.7332</v>
      </c>
      <c r="D1173" s="2">
        <v>0.9964</v>
      </c>
      <c r="E1173" s="9">
        <v>284.7116</v>
      </c>
      <c r="F1173" s="7">
        <v>-3.986</v>
      </c>
      <c r="G1173" s="8">
        <v>61.8579</v>
      </c>
      <c r="H1173" s="42">
        <f t="shared" si="98"/>
        <v>0.9049961350189276</v>
      </c>
      <c r="I1173" s="43">
        <f t="shared" si="99"/>
        <v>0.4168872216808796</v>
      </c>
      <c r="J1173" s="44">
        <v>0</v>
      </c>
      <c r="K1173" s="33">
        <f t="shared" si="100"/>
        <v>0.9056642737882278</v>
      </c>
      <c r="L1173" s="33">
        <f t="shared" si="101"/>
        <v>0.41434252724650217</v>
      </c>
      <c r="M1173" s="45">
        <f t="shared" si="102"/>
        <v>-0.00018332770316329495</v>
      </c>
    </row>
    <row r="1174" spans="1:13" ht="12.75">
      <c r="A1174" s="26">
        <v>39373</v>
      </c>
      <c r="B1174" s="21">
        <v>0.75</v>
      </c>
      <c r="C1174" s="2">
        <v>204.9814</v>
      </c>
      <c r="D1174" s="2">
        <v>0.9963</v>
      </c>
      <c r="E1174" s="9">
        <v>287.8294</v>
      </c>
      <c r="F1174" s="7">
        <v>-3.8045</v>
      </c>
      <c r="G1174" s="8">
        <v>61.6628</v>
      </c>
      <c r="H1174" s="42">
        <f t="shared" si="98"/>
        <v>0.9030910881119748</v>
      </c>
      <c r="I1174" s="43">
        <f t="shared" si="99"/>
        <v>0.4207614247679193</v>
      </c>
      <c r="J1174" s="44">
        <v>0</v>
      </c>
      <c r="K1174" s="33">
        <f t="shared" si="100"/>
        <v>0.9038942738701132</v>
      </c>
      <c r="L1174" s="33">
        <f t="shared" si="101"/>
        <v>0.41826419725305886</v>
      </c>
      <c r="M1174" s="45">
        <f t="shared" si="102"/>
        <v>-0.00017444063020132327</v>
      </c>
    </row>
    <row r="1175" spans="1:13" ht="12.75">
      <c r="A1175" s="26">
        <v>39374</v>
      </c>
      <c r="B1175" s="21">
        <v>0</v>
      </c>
      <c r="C1175" s="2">
        <v>205.2297</v>
      </c>
      <c r="D1175" s="2">
        <v>0.9962</v>
      </c>
      <c r="E1175" s="9">
        <v>290.9657</v>
      </c>
      <c r="F1175" s="7">
        <v>-3.6105</v>
      </c>
      <c r="G1175" s="8">
        <v>61.4592</v>
      </c>
      <c r="H1175" s="42">
        <f t="shared" si="98"/>
        <v>0.9011687191252867</v>
      </c>
      <c r="I1175" s="43">
        <f t="shared" si="99"/>
        <v>0.4246285196146039</v>
      </c>
      <c r="J1175" s="44">
        <v>0</v>
      </c>
      <c r="K1175" s="33">
        <f t="shared" si="100"/>
        <v>0.9021044349145844</v>
      </c>
      <c r="L1175" s="33">
        <f t="shared" si="101"/>
        <v>0.42218652811750484</v>
      </c>
      <c r="M1175" s="45">
        <f t="shared" si="102"/>
        <v>-0.0001650109618546075</v>
      </c>
    </row>
    <row r="1176" spans="1:13" ht="12.75">
      <c r="A1176" s="26">
        <v>39374</v>
      </c>
      <c r="B1176" s="21">
        <v>0.25</v>
      </c>
      <c r="C1176" s="2">
        <v>205.4779</v>
      </c>
      <c r="D1176" s="2">
        <v>0.9961</v>
      </c>
      <c r="E1176" s="9">
        <v>294.1216</v>
      </c>
      <c r="F1176" s="7">
        <v>-3.4043</v>
      </c>
      <c r="G1176" s="8">
        <v>61.2478</v>
      </c>
      <c r="H1176" s="42">
        <f t="shared" si="98"/>
        <v>0.8992305430165485</v>
      </c>
      <c r="I1176" s="43">
        <f t="shared" si="99"/>
        <v>0.4284852862189825</v>
      </c>
      <c r="J1176" s="44">
        <v>0</v>
      </c>
      <c r="K1176" s="33">
        <f t="shared" si="100"/>
        <v>0.9002958375359018</v>
      </c>
      <c r="L1176" s="33">
        <f t="shared" si="101"/>
        <v>0.4261061971348376</v>
      </c>
      <c r="M1176" s="45">
        <f t="shared" si="102"/>
        <v>-0.00015506320735735743</v>
      </c>
    </row>
    <row r="1177" spans="1:13" ht="12.75">
      <c r="A1177" s="26">
        <v>39374</v>
      </c>
      <c r="B1177" s="21">
        <v>0.5</v>
      </c>
      <c r="C1177" s="2">
        <v>205.7262</v>
      </c>
      <c r="D1177" s="2">
        <v>0.9961</v>
      </c>
      <c r="E1177" s="9">
        <v>297.2983</v>
      </c>
      <c r="F1177" s="7">
        <v>-3.1862</v>
      </c>
      <c r="G1177" s="8">
        <v>61.0289</v>
      </c>
      <c r="H1177" s="42">
        <f t="shared" si="98"/>
        <v>0.8973651984766822</v>
      </c>
      <c r="I1177" s="43">
        <f t="shared" si="99"/>
        <v>0.4323782031542579</v>
      </c>
      <c r="J1177" s="44">
        <v>0</v>
      </c>
      <c r="K1177" s="33">
        <f t="shared" si="100"/>
        <v>0.8985566827896818</v>
      </c>
      <c r="L1177" s="33">
        <f t="shared" si="101"/>
        <v>0.43006957652284206</v>
      </c>
      <c r="M1177" s="45">
        <f t="shared" si="102"/>
        <v>-0.00014462078672298505</v>
      </c>
    </row>
    <row r="1178" spans="1:13" ht="12.75">
      <c r="A1178" s="26">
        <v>39374</v>
      </c>
      <c r="B1178" s="21">
        <v>0.75</v>
      </c>
      <c r="C1178" s="2">
        <v>205.9746</v>
      </c>
      <c r="D1178" s="2">
        <v>0.996</v>
      </c>
      <c r="E1178" s="9">
        <v>300.4969</v>
      </c>
      <c r="F1178" s="7">
        <v>-2.9566</v>
      </c>
      <c r="G1178" s="8">
        <v>60.8032</v>
      </c>
      <c r="H1178" s="42">
        <f t="shared" si="98"/>
        <v>0.8953923407030248</v>
      </c>
      <c r="I1178" s="43">
        <f t="shared" si="99"/>
        <v>0.4362207654506585</v>
      </c>
      <c r="J1178" s="44">
        <v>0</v>
      </c>
      <c r="K1178" s="33">
        <f t="shared" si="100"/>
        <v>0.8967061900721669</v>
      </c>
      <c r="L1178" s="33">
        <f t="shared" si="101"/>
        <v>0.43399001584648744</v>
      </c>
      <c r="M1178" s="45">
        <f t="shared" si="102"/>
        <v>-0.00013371257628711693</v>
      </c>
    </row>
    <row r="1179" spans="1:13" ht="12.75">
      <c r="A1179" s="26">
        <v>39375</v>
      </c>
      <c r="B1179" s="21">
        <v>0</v>
      </c>
      <c r="C1179" s="2">
        <v>206.2229</v>
      </c>
      <c r="D1179" s="2">
        <v>0.9959</v>
      </c>
      <c r="E1179" s="9">
        <v>303.7186</v>
      </c>
      <c r="F1179" s="7">
        <v>-2.7161</v>
      </c>
      <c r="G1179" s="8">
        <v>60.5716</v>
      </c>
      <c r="H1179" s="42">
        <f t="shared" si="98"/>
        <v>0.8934038012469542</v>
      </c>
      <c r="I1179" s="43">
        <f t="shared" si="99"/>
        <v>0.44005278992126945</v>
      </c>
      <c r="J1179" s="44">
        <v>0</v>
      </c>
      <c r="K1179" s="33">
        <f t="shared" si="100"/>
        <v>0.8948357651665104</v>
      </c>
      <c r="L1179" s="33">
        <f t="shared" si="101"/>
        <v>0.4379071598789059</v>
      </c>
      <c r="M1179" s="45">
        <f t="shared" si="102"/>
        <v>-0.00012237653010841154</v>
      </c>
    </row>
    <row r="1180" spans="1:13" ht="12.75">
      <c r="A1180" s="26">
        <v>39375</v>
      </c>
      <c r="B1180" s="21">
        <v>0.25</v>
      </c>
      <c r="C1180" s="2">
        <v>206.4713</v>
      </c>
      <c r="D1180" s="2">
        <v>0.9959</v>
      </c>
      <c r="E1180" s="9">
        <v>306.9644</v>
      </c>
      <c r="F1180" s="7">
        <v>-2.465</v>
      </c>
      <c r="G1180" s="8">
        <v>60.3346</v>
      </c>
      <c r="H1180" s="42">
        <f t="shared" si="98"/>
        <v>0.8914876072483613</v>
      </c>
      <c r="I1180" s="43">
        <f t="shared" si="99"/>
        <v>0.4439219031795926</v>
      </c>
      <c r="J1180" s="44">
        <v>0</v>
      </c>
      <c r="K1180" s="33">
        <f t="shared" si="100"/>
        <v>0.8930329959315133</v>
      </c>
      <c r="L1180" s="33">
        <f t="shared" si="101"/>
        <v>0.4418684497631165</v>
      </c>
      <c r="M1180" s="45">
        <f t="shared" si="102"/>
        <v>-0.00011063572449906872</v>
      </c>
    </row>
    <row r="1181" spans="1:13" ht="12.75">
      <c r="A1181" s="26">
        <v>39375</v>
      </c>
      <c r="B1181" s="21">
        <v>0.5</v>
      </c>
      <c r="C1181" s="2">
        <v>206.7197</v>
      </c>
      <c r="D1181" s="2">
        <v>0.9958</v>
      </c>
      <c r="E1181" s="9">
        <v>310.2354</v>
      </c>
      <c r="F1181" s="7">
        <v>-2.2039</v>
      </c>
      <c r="G1181" s="8">
        <v>60.0933</v>
      </c>
      <c r="H1181" s="42">
        <f t="shared" si="98"/>
        <v>0.8894653354803952</v>
      </c>
      <c r="I1181" s="43">
        <f t="shared" si="99"/>
        <v>0.44773771002535406</v>
      </c>
      <c r="J1181" s="44">
        <v>0</v>
      </c>
      <c r="K1181" s="33">
        <f t="shared" si="100"/>
        <v>0.8911190419559984</v>
      </c>
      <c r="L1181" s="33">
        <f t="shared" si="101"/>
        <v>0.4457832633528551</v>
      </c>
      <c r="M1181" s="45">
        <f t="shared" si="102"/>
        <v>-9.852735930819484E-05</v>
      </c>
    </row>
    <row r="1182" spans="1:13" ht="12.75">
      <c r="A1182" s="26">
        <v>39375</v>
      </c>
      <c r="B1182" s="21">
        <v>0.75</v>
      </c>
      <c r="C1182" s="2">
        <v>206.9682</v>
      </c>
      <c r="D1182" s="2">
        <v>0.9957</v>
      </c>
      <c r="E1182" s="9">
        <v>313.5326</v>
      </c>
      <c r="F1182" s="7">
        <v>-1.9334</v>
      </c>
      <c r="G1182" s="8">
        <v>59.8485</v>
      </c>
      <c r="H1182" s="42">
        <f t="shared" si="98"/>
        <v>0.887425947403128</v>
      </c>
      <c r="I1182" s="43">
        <f t="shared" si="99"/>
        <v>0.45154587571548144</v>
      </c>
      <c r="J1182" s="44">
        <v>0</v>
      </c>
      <c r="K1182" s="33">
        <f t="shared" si="100"/>
        <v>0.8891824429373341</v>
      </c>
      <c r="L1182" s="33">
        <f t="shared" si="101"/>
        <v>0.44969702356700825</v>
      </c>
      <c r="M1182" s="45">
        <f t="shared" si="102"/>
        <v>-8.608719687104544E-05</v>
      </c>
    </row>
    <row r="1183" spans="1:13" ht="12.75">
      <c r="A1183" s="26">
        <v>39376</v>
      </c>
      <c r="B1183" s="21">
        <v>0</v>
      </c>
      <c r="C1183" s="2">
        <v>207.2167</v>
      </c>
      <c r="D1183" s="2">
        <v>0.9956</v>
      </c>
      <c r="E1183" s="9">
        <v>316.8567</v>
      </c>
      <c r="F1183" s="7">
        <v>-1.6542</v>
      </c>
      <c r="G1183" s="8">
        <v>59.6012</v>
      </c>
      <c r="H1183" s="42">
        <f t="shared" si="98"/>
        <v>0.8853702595243057</v>
      </c>
      <c r="I1183" s="43">
        <f t="shared" si="99"/>
        <v>0.4553447743741698</v>
      </c>
      <c r="J1183" s="44">
        <v>0</v>
      </c>
      <c r="K1183" s="33">
        <f t="shared" si="100"/>
        <v>0.8872235975683388</v>
      </c>
      <c r="L1183" s="33">
        <f t="shared" si="101"/>
        <v>0.45360782231978214</v>
      </c>
      <c r="M1183" s="45">
        <f t="shared" si="102"/>
        <v>-7.335482574367853E-05</v>
      </c>
    </row>
    <row r="1184" spans="1:13" ht="12.75">
      <c r="A1184" s="26">
        <v>39376</v>
      </c>
      <c r="B1184" s="21">
        <v>0.25</v>
      </c>
      <c r="C1184" s="2">
        <v>207.4652</v>
      </c>
      <c r="D1184" s="2">
        <v>0.9956</v>
      </c>
      <c r="E1184" s="9">
        <v>320.2088</v>
      </c>
      <c r="F1184" s="7">
        <v>-1.367</v>
      </c>
      <c r="G1184" s="8">
        <v>59.3524</v>
      </c>
      <c r="H1184" s="42">
        <f t="shared" si="98"/>
        <v>0.8833870429747541</v>
      </c>
      <c r="I1184" s="43">
        <f t="shared" si="99"/>
        <v>0.4591804572325787</v>
      </c>
      <c r="J1184" s="44">
        <v>0</v>
      </c>
      <c r="K1184" s="33">
        <f t="shared" si="100"/>
        <v>0.8853308824106884</v>
      </c>
      <c r="L1184" s="33">
        <f t="shared" si="101"/>
        <v>0.45756141700565744</v>
      </c>
      <c r="M1184" s="45">
        <f t="shared" si="102"/>
        <v>-6.0368669108847066E-05</v>
      </c>
    </row>
    <row r="1185" spans="1:13" ht="12.75">
      <c r="A1185" s="26">
        <v>39376</v>
      </c>
      <c r="B1185" s="21">
        <v>0.5</v>
      </c>
      <c r="C1185" s="2">
        <v>207.7137</v>
      </c>
      <c r="D1185" s="2">
        <v>0.9955</v>
      </c>
      <c r="E1185" s="9">
        <v>323.5894</v>
      </c>
      <c r="F1185" s="7">
        <v>-1.0726</v>
      </c>
      <c r="G1185" s="8">
        <v>59.1034</v>
      </c>
      <c r="H1185" s="42">
        <f t="shared" si="98"/>
        <v>0.8812986809792911</v>
      </c>
      <c r="I1185" s="43">
        <f t="shared" si="99"/>
        <v>0.4629609971738029</v>
      </c>
      <c r="J1185" s="44">
        <v>0</v>
      </c>
      <c r="K1185" s="33">
        <f t="shared" si="100"/>
        <v>0.88332629054212</v>
      </c>
      <c r="L1185" s="33">
        <f t="shared" si="101"/>
        <v>0.4614655353837019</v>
      </c>
      <c r="M1185" s="45">
        <f t="shared" si="102"/>
        <v>-4.717054520921982E-05</v>
      </c>
    </row>
    <row r="1186" spans="1:13" ht="12.75">
      <c r="A1186" s="26">
        <v>39376</v>
      </c>
      <c r="B1186" s="21">
        <v>0.75</v>
      </c>
      <c r="C1186" s="2">
        <v>207.9623</v>
      </c>
      <c r="D1186" s="2">
        <v>0.9954</v>
      </c>
      <c r="E1186" s="9">
        <v>326.9992</v>
      </c>
      <c r="F1186" s="7">
        <v>-0.772</v>
      </c>
      <c r="G1186" s="8">
        <v>58.8552</v>
      </c>
      <c r="H1186" s="42">
        <f t="shared" si="98"/>
        <v>0.8791933298640476</v>
      </c>
      <c r="I1186" s="43">
        <f t="shared" si="99"/>
        <v>0.4667335950224364</v>
      </c>
      <c r="J1186" s="44">
        <v>0</v>
      </c>
      <c r="K1186" s="33">
        <f t="shared" si="100"/>
        <v>0.8812976001287126</v>
      </c>
      <c r="L1186" s="33">
        <f t="shared" si="101"/>
        <v>0.4653670241619676</v>
      </c>
      <c r="M1186" s="45">
        <f t="shared" si="102"/>
        <v>-3.380920857128827E-05</v>
      </c>
    </row>
    <row r="1187" spans="1:13" ht="12.75">
      <c r="A1187" s="26">
        <v>39377</v>
      </c>
      <c r="B1187" s="21">
        <v>0</v>
      </c>
      <c r="C1187" s="2">
        <v>208.2109</v>
      </c>
      <c r="D1187" s="2">
        <v>0.9954</v>
      </c>
      <c r="E1187" s="9">
        <v>330.4386</v>
      </c>
      <c r="F1187" s="7">
        <v>-0.466</v>
      </c>
      <c r="G1187" s="8">
        <v>58.609</v>
      </c>
      <c r="H1187" s="42">
        <f t="shared" si="98"/>
        <v>0.8771599553671453</v>
      </c>
      <c r="I1187" s="43">
        <f t="shared" si="99"/>
        <v>0.4705439115537545</v>
      </c>
      <c r="J1187" s="44">
        <v>0</v>
      </c>
      <c r="K1187" s="33">
        <f t="shared" si="100"/>
        <v>0.8793334157002356</v>
      </c>
      <c r="L1187" s="33">
        <f t="shared" si="101"/>
        <v>0.46931115028811937</v>
      </c>
      <c r="M1187" s="45">
        <f t="shared" si="102"/>
        <v>-2.032316978462222E-05</v>
      </c>
    </row>
    <row r="1188" spans="1:13" ht="12.75">
      <c r="A1188" s="26">
        <v>39377</v>
      </c>
      <c r="B1188" s="21">
        <v>0.25</v>
      </c>
      <c r="C1188" s="2">
        <v>208.4595</v>
      </c>
      <c r="D1188" s="2">
        <v>0.9953</v>
      </c>
      <c r="E1188" s="9">
        <v>333.908</v>
      </c>
      <c r="F1188" s="7">
        <v>-0.1558</v>
      </c>
      <c r="G1188" s="8">
        <v>58.3662</v>
      </c>
      <c r="H1188" s="42">
        <f t="shared" si="98"/>
        <v>0.875022152105863</v>
      </c>
      <c r="I1188" s="43">
        <f t="shared" si="99"/>
        <v>0.4742977159169375</v>
      </c>
      <c r="J1188" s="44">
        <v>0</v>
      </c>
      <c r="K1188" s="33">
        <f t="shared" si="100"/>
        <v>0.877256999255659</v>
      </c>
      <c r="L1188" s="33">
        <f t="shared" si="101"/>
        <v>0.4732032625019486</v>
      </c>
      <c r="M1188" s="45">
        <f t="shared" si="102"/>
        <v>-6.766659799482844E-06</v>
      </c>
    </row>
    <row r="1189" spans="1:13" ht="12.75">
      <c r="A1189" s="26">
        <v>39377</v>
      </c>
      <c r="B1189" s="21">
        <v>0.5</v>
      </c>
      <c r="C1189" s="2">
        <v>208.7082</v>
      </c>
      <c r="D1189" s="2">
        <v>0.9952</v>
      </c>
      <c r="E1189" s="9">
        <v>337.4076</v>
      </c>
      <c r="F1189" s="7">
        <v>0.1575</v>
      </c>
      <c r="G1189" s="8">
        <v>58.1279</v>
      </c>
      <c r="H1189" s="42">
        <f t="shared" si="98"/>
        <v>0.8728674549295492</v>
      </c>
      <c r="I1189" s="43">
        <f t="shared" si="99"/>
        <v>0.47804335172117124</v>
      </c>
      <c r="J1189" s="44">
        <v>0</v>
      </c>
      <c r="K1189" s="33">
        <f t="shared" si="100"/>
        <v>0.8751555612850861</v>
      </c>
      <c r="L1189" s="33">
        <f t="shared" si="101"/>
        <v>0.4770912610473155</v>
      </c>
      <c r="M1189" s="45">
        <f t="shared" si="102"/>
        <v>6.812564857346677E-06</v>
      </c>
    </row>
    <row r="1190" spans="1:13" ht="12.75">
      <c r="A1190" s="26">
        <v>39377</v>
      </c>
      <c r="B1190" s="21">
        <v>0.75</v>
      </c>
      <c r="C1190" s="2">
        <v>208.9569</v>
      </c>
      <c r="D1190" s="2">
        <v>0.9951</v>
      </c>
      <c r="E1190" s="9">
        <v>340.9372</v>
      </c>
      <c r="F1190" s="7">
        <v>0.4728</v>
      </c>
      <c r="G1190" s="8">
        <v>57.8956</v>
      </c>
      <c r="H1190" s="42">
        <f t="shared" si="98"/>
        <v>0.8706967289966564</v>
      </c>
      <c r="I1190" s="43">
        <f t="shared" si="99"/>
        <v>0.4817792192638898</v>
      </c>
      <c r="J1190" s="44">
        <v>0</v>
      </c>
      <c r="K1190" s="33">
        <f t="shared" si="100"/>
        <v>0.8730296781764544</v>
      </c>
      <c r="L1190" s="33">
        <f t="shared" si="101"/>
        <v>0.4809730591219465</v>
      </c>
      <c r="M1190" s="45">
        <f t="shared" si="102"/>
        <v>2.036873713368334E-05</v>
      </c>
    </row>
    <row r="1191" spans="1:13" ht="12.75">
      <c r="A1191" s="26">
        <v>39378</v>
      </c>
      <c r="B1191" s="21">
        <v>0</v>
      </c>
      <c r="C1191" s="2">
        <v>209.2056</v>
      </c>
      <c r="D1191" s="2">
        <v>0.9951</v>
      </c>
      <c r="E1191" s="9">
        <v>344.4969</v>
      </c>
      <c r="F1191" s="7">
        <v>0.7888</v>
      </c>
      <c r="G1191" s="8">
        <v>57.6705</v>
      </c>
      <c r="H1191" s="42">
        <f t="shared" si="98"/>
        <v>0.868597305946107</v>
      </c>
      <c r="I1191" s="43">
        <f t="shared" si="99"/>
        <v>0.4855540444720496</v>
      </c>
      <c r="J1191" s="44">
        <v>0</v>
      </c>
      <c r="K1191" s="33">
        <f t="shared" si="100"/>
        <v>0.870966415780281</v>
      </c>
      <c r="L1191" s="33">
        <f t="shared" si="101"/>
        <v>0.48489689412593695</v>
      </c>
      <c r="M1191" s="45">
        <f t="shared" si="102"/>
        <v>3.384955042510726E-05</v>
      </c>
    </row>
    <row r="1192" spans="1:13" ht="12.75">
      <c r="A1192" s="26">
        <v>39378</v>
      </c>
      <c r="B1192" s="21">
        <v>0.25</v>
      </c>
      <c r="C1192" s="2">
        <v>209.4543</v>
      </c>
      <c r="D1192" s="2">
        <v>0.995</v>
      </c>
      <c r="E1192" s="9">
        <v>348.086</v>
      </c>
      <c r="F1192" s="7">
        <v>1.1041</v>
      </c>
      <c r="G1192" s="8">
        <v>57.4539</v>
      </c>
      <c r="H1192" s="42">
        <f t="shared" si="98"/>
        <v>0.8663944427722565</v>
      </c>
      <c r="I1192" s="43">
        <f t="shared" si="99"/>
        <v>0.48927054840175194</v>
      </c>
      <c r="J1192" s="44">
        <v>0</v>
      </c>
      <c r="K1192" s="33">
        <f t="shared" si="100"/>
        <v>0.8687907911379537</v>
      </c>
      <c r="L1192" s="33">
        <f t="shared" si="101"/>
        <v>0.4887649470229274</v>
      </c>
      <c r="M1192" s="45">
        <f t="shared" si="102"/>
        <v>4.720054905770215E-05</v>
      </c>
    </row>
    <row r="1193" spans="1:13" ht="12.75">
      <c r="A1193" s="26">
        <v>39378</v>
      </c>
      <c r="B1193" s="21">
        <v>0.5</v>
      </c>
      <c r="C1193" s="2">
        <v>209.7031</v>
      </c>
      <c r="D1193" s="2">
        <v>0.9949</v>
      </c>
      <c r="E1193" s="9">
        <v>351.704</v>
      </c>
      <c r="F1193" s="7">
        <v>1.4173</v>
      </c>
      <c r="G1193" s="8">
        <v>57.2471</v>
      </c>
      <c r="H1193" s="42">
        <f t="shared" si="98"/>
        <v>0.864174822271085</v>
      </c>
      <c r="I1193" s="43">
        <f t="shared" si="99"/>
        <v>0.49297858630242614</v>
      </c>
      <c r="J1193" s="44">
        <v>0</v>
      </c>
      <c r="K1193" s="33">
        <f t="shared" si="100"/>
        <v>0.8665892865416556</v>
      </c>
      <c r="L1193" s="33">
        <f t="shared" si="101"/>
        <v>0.4926265262050601</v>
      </c>
      <c r="M1193" s="45">
        <f t="shared" si="102"/>
        <v>6.0369418450963994E-05</v>
      </c>
    </row>
    <row r="1194" spans="1:13" ht="12.75">
      <c r="A1194" s="26">
        <v>39378</v>
      </c>
      <c r="B1194" s="21">
        <v>0.75</v>
      </c>
      <c r="C1194" s="2">
        <v>209.9519</v>
      </c>
      <c r="D1194" s="2">
        <v>0.9949</v>
      </c>
      <c r="E1194" s="9">
        <v>355.3501</v>
      </c>
      <c r="F1194" s="7">
        <v>1.727</v>
      </c>
      <c r="G1194" s="8">
        <v>57.0515</v>
      </c>
      <c r="H1194" s="42">
        <f t="shared" si="98"/>
        <v>0.8620259815114034</v>
      </c>
      <c r="I1194" s="43">
        <f t="shared" si="99"/>
        <v>0.4967265014062583</v>
      </c>
      <c r="J1194" s="44">
        <v>0</v>
      </c>
      <c r="K1194" s="33">
        <f t="shared" si="100"/>
        <v>0.8644492783700781</v>
      </c>
      <c r="L1194" s="33">
        <f t="shared" si="101"/>
        <v>0.4965294032627468</v>
      </c>
      <c r="M1194" s="45">
        <f t="shared" si="102"/>
        <v>7.330602095762919E-05</v>
      </c>
    </row>
    <row r="1195" spans="1:13" ht="12.75">
      <c r="A1195" s="26">
        <v>39379</v>
      </c>
      <c r="B1195" s="21">
        <v>0</v>
      </c>
      <c r="C1195" s="2">
        <v>210.2008</v>
      </c>
      <c r="D1195" s="2">
        <v>0.9948</v>
      </c>
      <c r="E1195" s="9">
        <v>359.0231</v>
      </c>
      <c r="F1195" s="7">
        <v>2.0315</v>
      </c>
      <c r="G1195" s="8">
        <v>56.8683</v>
      </c>
      <c r="H1195" s="42">
        <f t="shared" si="98"/>
        <v>0.8597735859384328</v>
      </c>
      <c r="I1195" s="43">
        <f t="shared" si="99"/>
        <v>0.5004162476604536</v>
      </c>
      <c r="J1195" s="44">
        <v>0</v>
      </c>
      <c r="K1195" s="33">
        <f t="shared" si="100"/>
        <v>0.862196303066434</v>
      </c>
      <c r="L1195" s="33">
        <f t="shared" si="101"/>
        <v>0.5003749360358858</v>
      </c>
      <c r="M1195" s="45">
        <f t="shared" si="102"/>
        <v>8.594924739243996E-05</v>
      </c>
    </row>
    <row r="1196" spans="1:13" ht="12.75">
      <c r="A1196" s="26">
        <v>39379</v>
      </c>
      <c r="B1196" s="21">
        <v>0.25</v>
      </c>
      <c r="C1196" s="2">
        <v>210.4497</v>
      </c>
      <c r="D1196" s="2">
        <v>0.9947</v>
      </c>
      <c r="E1196" s="9">
        <v>2.7219</v>
      </c>
      <c r="F1196" s="7">
        <v>2.3295</v>
      </c>
      <c r="G1196" s="8">
        <v>56.6986</v>
      </c>
      <c r="H1196" s="42">
        <f t="shared" si="98"/>
        <v>0.8575054022898387</v>
      </c>
      <c r="I1196" s="43">
        <f t="shared" si="99"/>
        <v>0.5040957994704399</v>
      </c>
      <c r="J1196" s="44">
        <v>0</v>
      </c>
      <c r="K1196" s="33">
        <f t="shared" si="100"/>
        <v>0.8599180375725897</v>
      </c>
      <c r="L1196" s="33">
        <f t="shared" si="101"/>
        <v>0.5042105007043344</v>
      </c>
      <c r="M1196" s="45">
        <f t="shared" si="102"/>
        <v>9.825652461084365E-05</v>
      </c>
    </row>
    <row r="1197" spans="1:13" ht="12.75">
      <c r="A1197" s="26">
        <v>39379</v>
      </c>
      <c r="B1197" s="21">
        <v>0.5</v>
      </c>
      <c r="C1197" s="2">
        <v>210.6986</v>
      </c>
      <c r="D1197" s="2">
        <v>0.9947</v>
      </c>
      <c r="E1197" s="9">
        <v>6.4447</v>
      </c>
      <c r="F1197" s="7">
        <v>2.6193</v>
      </c>
      <c r="G1197" s="8">
        <v>56.5436</v>
      </c>
      <c r="H1197" s="42">
        <f t="shared" si="98"/>
        <v>0.8553074631018689</v>
      </c>
      <c r="I1197" s="43">
        <f t="shared" si="99"/>
        <v>0.507816141494385</v>
      </c>
      <c r="J1197" s="44">
        <v>0</v>
      </c>
      <c r="K1197" s="33">
        <f t="shared" si="100"/>
        <v>0.8577004755268121</v>
      </c>
      <c r="L1197" s="33">
        <f t="shared" si="101"/>
        <v>0.5080864514380161</v>
      </c>
      <c r="M1197" s="45">
        <f t="shared" si="102"/>
        <v>0.00011017001825425547</v>
      </c>
    </row>
    <row r="1198" spans="1:13" ht="12.75">
      <c r="A1198" s="26">
        <v>39379</v>
      </c>
      <c r="B1198" s="21">
        <v>0.75</v>
      </c>
      <c r="C1198" s="2">
        <v>210.9475</v>
      </c>
      <c r="D1198" s="2">
        <v>0.9946</v>
      </c>
      <c r="E1198" s="9">
        <v>10.1898</v>
      </c>
      <c r="F1198" s="7">
        <v>2.8994</v>
      </c>
      <c r="G1198" s="8">
        <v>56.4043</v>
      </c>
      <c r="H1198" s="42">
        <f t="shared" si="98"/>
        <v>0.8530076191879397</v>
      </c>
      <c r="I1198" s="43">
        <f t="shared" si="99"/>
        <v>0.5114754750790336</v>
      </c>
      <c r="J1198" s="44">
        <v>0</v>
      </c>
      <c r="K1198" s="33">
        <f t="shared" si="100"/>
        <v>0.85537146897813</v>
      </c>
      <c r="L1198" s="33">
        <f t="shared" si="101"/>
        <v>0.5119003643570633</v>
      </c>
      <c r="M1198" s="45">
        <f t="shared" si="102"/>
        <v>0.00012164128043433234</v>
      </c>
    </row>
    <row r="1199" spans="1:13" ht="12.75">
      <c r="A1199" s="26">
        <v>39380</v>
      </c>
      <c r="B1199" s="21">
        <v>0</v>
      </c>
      <c r="C1199" s="2">
        <v>211.1965</v>
      </c>
      <c r="D1199" s="2">
        <v>0.9945</v>
      </c>
      <c r="E1199" s="9">
        <v>13.9553</v>
      </c>
      <c r="F1199" s="7">
        <v>3.1681</v>
      </c>
      <c r="G1199" s="8">
        <v>56.2816</v>
      </c>
      <c r="H1199" s="42">
        <f t="shared" si="98"/>
        <v>0.8506912255671255</v>
      </c>
      <c r="I1199" s="43">
        <f t="shared" si="99"/>
        <v>0.5151258960129087</v>
      </c>
      <c r="J1199" s="44">
        <v>0</v>
      </c>
      <c r="K1199" s="33">
        <f t="shared" si="100"/>
        <v>0.8530164200488267</v>
      </c>
      <c r="L1199" s="33">
        <f t="shared" si="101"/>
        <v>0.5157037056866901</v>
      </c>
      <c r="M1199" s="45">
        <f t="shared" si="102"/>
        <v>0.00013261419013518237</v>
      </c>
    </row>
    <row r="1200" spans="1:13" ht="12.75">
      <c r="A1200" s="26">
        <v>39380</v>
      </c>
      <c r="B1200" s="21">
        <v>0.25</v>
      </c>
      <c r="C1200" s="2">
        <v>211.4455</v>
      </c>
      <c r="D1200" s="2">
        <v>0.9944</v>
      </c>
      <c r="E1200" s="9">
        <v>17.7388</v>
      </c>
      <c r="F1200" s="7">
        <v>3.424</v>
      </c>
      <c r="G1200" s="8">
        <v>56.1765</v>
      </c>
      <c r="H1200" s="42">
        <f t="shared" si="98"/>
        <v>0.848359215528518</v>
      </c>
      <c r="I1200" s="43">
        <f t="shared" si="99"/>
        <v>0.5187658445077484</v>
      </c>
      <c r="J1200" s="44">
        <v>0</v>
      </c>
      <c r="K1200" s="33">
        <f t="shared" si="100"/>
        <v>0.8506363674188365</v>
      </c>
      <c r="L1200" s="33">
        <f t="shared" si="101"/>
        <v>0.5194942758642713</v>
      </c>
      <c r="M1200" s="45">
        <f t="shared" si="102"/>
        <v>0.00014304606361894358</v>
      </c>
    </row>
    <row r="1201" spans="1:13" ht="12.75">
      <c r="A1201" s="26">
        <v>39380</v>
      </c>
      <c r="B1201" s="21">
        <v>0.5</v>
      </c>
      <c r="C1201" s="2">
        <v>211.6945</v>
      </c>
      <c r="D1201" s="2">
        <v>0.9944</v>
      </c>
      <c r="E1201" s="9">
        <v>21.538</v>
      </c>
      <c r="F1201" s="7">
        <v>3.6657</v>
      </c>
      <c r="G1201" s="8">
        <v>56.0895</v>
      </c>
      <c r="H1201" s="42">
        <f t="shared" si="98"/>
        <v>0.8460967224972991</v>
      </c>
      <c r="I1201" s="43">
        <f t="shared" si="99"/>
        <v>0.5224477927786932</v>
      </c>
      <c r="J1201" s="44">
        <v>0</v>
      </c>
      <c r="K1201" s="33">
        <f t="shared" si="100"/>
        <v>0.8483165799763178</v>
      </c>
      <c r="L1201" s="33">
        <f t="shared" si="101"/>
        <v>0.523323919048679</v>
      </c>
      <c r="M1201" s="45">
        <f t="shared" si="102"/>
        <v>0.00015289320109555663</v>
      </c>
    </row>
    <row r="1202" spans="1:13" ht="12.75">
      <c r="A1202" s="26">
        <v>39380</v>
      </c>
      <c r="B1202" s="21">
        <v>0.75</v>
      </c>
      <c r="C1202" s="2">
        <v>211.9436</v>
      </c>
      <c r="D1202" s="2">
        <v>0.9943</v>
      </c>
      <c r="E1202" s="9">
        <v>25.3502</v>
      </c>
      <c r="F1202" s="7">
        <v>3.8917</v>
      </c>
      <c r="G1202" s="8">
        <v>56.0213</v>
      </c>
      <c r="H1202" s="42">
        <f t="shared" si="98"/>
        <v>0.8437324744282181</v>
      </c>
      <c r="I1202" s="43">
        <f t="shared" si="99"/>
        <v>0.5260684381287631</v>
      </c>
      <c r="J1202" s="44">
        <v>0</v>
      </c>
      <c r="K1202" s="33">
        <f t="shared" si="100"/>
        <v>0.8458859862009663</v>
      </c>
      <c r="L1202" s="33">
        <f t="shared" si="101"/>
        <v>0.5270887078430548</v>
      </c>
      <c r="M1202" s="45">
        <f t="shared" si="102"/>
        <v>0.0001621080390842486</v>
      </c>
    </row>
    <row r="1203" spans="1:13" ht="12.75">
      <c r="A1203" s="26">
        <v>39381</v>
      </c>
      <c r="B1203" s="21">
        <v>0</v>
      </c>
      <c r="C1203" s="2">
        <v>212.1927</v>
      </c>
      <c r="D1203" s="2">
        <v>0.9942</v>
      </c>
      <c r="E1203" s="9">
        <v>29.1727</v>
      </c>
      <c r="F1203" s="7">
        <v>4.1007</v>
      </c>
      <c r="G1203" s="8">
        <v>55.9724</v>
      </c>
      <c r="H1203" s="42">
        <f t="shared" si="98"/>
        <v>0.8413527384069796</v>
      </c>
      <c r="I1203" s="43">
        <f t="shared" si="99"/>
        <v>0.529678402028133</v>
      </c>
      <c r="J1203" s="44">
        <v>0</v>
      </c>
      <c r="K1203" s="33">
        <f t="shared" si="100"/>
        <v>0.8434310964681667</v>
      </c>
      <c r="L1203" s="33">
        <f t="shared" si="101"/>
        <v>0.5308386578342146</v>
      </c>
      <c r="M1203" s="45">
        <f t="shared" si="102"/>
        <v>0.0001706503172610029</v>
      </c>
    </row>
    <row r="1204" spans="1:13" ht="12.75">
      <c r="A1204" s="26">
        <v>39381</v>
      </c>
      <c r="B1204" s="21">
        <v>0.25</v>
      </c>
      <c r="C1204" s="2">
        <v>212.4418</v>
      </c>
      <c r="D1204" s="2">
        <v>0.9942</v>
      </c>
      <c r="E1204" s="9">
        <v>33.0026</v>
      </c>
      <c r="F1204" s="7">
        <v>4.2915</v>
      </c>
      <c r="G1204" s="8">
        <v>55.943</v>
      </c>
      <c r="H1204" s="42">
        <f t="shared" si="98"/>
        <v>0.8390419562971962</v>
      </c>
      <c r="I1204" s="43">
        <f t="shared" si="99"/>
        <v>0.5333312625123093</v>
      </c>
      <c r="J1204" s="44">
        <v>0</v>
      </c>
      <c r="K1204" s="33">
        <f t="shared" si="100"/>
        <v>0.8410366381110523</v>
      </c>
      <c r="L1204" s="33">
        <f t="shared" si="101"/>
        <v>0.5346267527210665</v>
      </c>
      <c r="M1204" s="45">
        <f t="shared" si="102"/>
        <v>0.00017848212318769097</v>
      </c>
    </row>
    <row r="1205" spans="1:13" ht="12.75">
      <c r="A1205" s="26">
        <v>39381</v>
      </c>
      <c r="B1205" s="21">
        <v>0.5</v>
      </c>
      <c r="C1205" s="2">
        <v>212.691</v>
      </c>
      <c r="D1205" s="2">
        <v>0.9941</v>
      </c>
      <c r="E1205" s="9">
        <v>36.837</v>
      </c>
      <c r="F1205" s="7">
        <v>4.4631</v>
      </c>
      <c r="G1205" s="8">
        <v>55.9333</v>
      </c>
      <c r="H1205" s="42">
        <f t="shared" si="98"/>
        <v>0.8366302180836788</v>
      </c>
      <c r="I1205" s="43">
        <f t="shared" si="99"/>
        <v>0.5369214916440356</v>
      </c>
      <c r="J1205" s="44">
        <v>0</v>
      </c>
      <c r="K1205" s="33">
        <f t="shared" si="100"/>
        <v>0.8385330351811802</v>
      </c>
      <c r="L1205" s="33">
        <f t="shared" si="101"/>
        <v>0.5383468981006169</v>
      </c>
      <c r="M1205" s="45">
        <f t="shared" si="102"/>
        <v>0.00018557256834643895</v>
      </c>
    </row>
    <row r="1206" spans="1:13" ht="12.75">
      <c r="A1206" s="26">
        <v>39381</v>
      </c>
      <c r="B1206" s="21">
        <v>0.75</v>
      </c>
      <c r="C1206" s="2">
        <v>212.9402</v>
      </c>
      <c r="D1206" s="2">
        <v>0.994</v>
      </c>
      <c r="E1206" s="9">
        <v>40.6727</v>
      </c>
      <c r="F1206" s="7">
        <v>4.6145</v>
      </c>
      <c r="G1206" s="8">
        <v>55.9434</v>
      </c>
      <c r="H1206" s="42">
        <f t="shared" si="98"/>
        <v>0.8342031232377246</v>
      </c>
      <c r="I1206" s="43">
        <f t="shared" si="99"/>
        <v>0.540500831803639</v>
      </c>
      <c r="J1206" s="44">
        <v>0</v>
      </c>
      <c r="K1206" s="33">
        <f t="shared" si="100"/>
        <v>0.836006271899486</v>
      </c>
      <c r="L1206" s="33">
        <f t="shared" si="101"/>
        <v>0.542050290155788</v>
      </c>
      <c r="M1206" s="45">
        <f t="shared" si="102"/>
        <v>0.0001918889250110509</v>
      </c>
    </row>
    <row r="1207" spans="1:13" ht="12.75">
      <c r="A1207" s="26">
        <v>39382</v>
      </c>
      <c r="B1207" s="21">
        <v>0</v>
      </c>
      <c r="C1207" s="2">
        <v>213.1894</v>
      </c>
      <c r="D1207" s="2">
        <v>0.994</v>
      </c>
      <c r="E1207" s="9">
        <v>44.5068</v>
      </c>
      <c r="F1207" s="7">
        <v>4.745</v>
      </c>
      <c r="G1207" s="8">
        <v>55.973</v>
      </c>
      <c r="H1207" s="42">
        <f t="shared" si="98"/>
        <v>0.8318444074121815</v>
      </c>
      <c r="I1207" s="43">
        <f t="shared" si="99"/>
        <v>0.5441239581722869</v>
      </c>
      <c r="J1207" s="44">
        <v>0</v>
      </c>
      <c r="K1207" s="33">
        <f t="shared" si="100"/>
        <v>0.8335404924216121</v>
      </c>
      <c r="L1207" s="33">
        <f t="shared" si="101"/>
        <v>0.545791092000405</v>
      </c>
      <c r="M1207" s="45">
        <f t="shared" si="102"/>
        <v>0.00019740777818063766</v>
      </c>
    </row>
    <row r="1208" spans="1:13" ht="12.75">
      <c r="A1208" s="26">
        <v>39382</v>
      </c>
      <c r="B1208" s="21">
        <v>0.25</v>
      </c>
      <c r="C1208" s="2">
        <v>213.4387</v>
      </c>
      <c r="D1208" s="2">
        <v>0.9939</v>
      </c>
      <c r="E1208" s="9">
        <v>48.3362</v>
      </c>
      <c r="F1208" s="7">
        <v>4.854</v>
      </c>
      <c r="G1208" s="8">
        <v>56.0219</v>
      </c>
      <c r="H1208" s="42">
        <f t="shared" si="98"/>
        <v>0.8293855520956369</v>
      </c>
      <c r="I1208" s="43">
        <f t="shared" si="99"/>
        <v>0.547683134645404</v>
      </c>
      <c r="J1208" s="44">
        <v>0</v>
      </c>
      <c r="K1208" s="33">
        <f t="shared" si="100"/>
        <v>0.8309676377387332</v>
      </c>
      <c r="L1208" s="33">
        <f t="shared" si="101"/>
        <v>0.5494610890166624</v>
      </c>
      <c r="M1208" s="45">
        <f t="shared" si="102"/>
        <v>0.00020210822355415104</v>
      </c>
    </row>
    <row r="1209" spans="1:13" ht="12.75">
      <c r="A1209" s="26">
        <v>39382</v>
      </c>
      <c r="B1209" s="21">
        <v>0.5</v>
      </c>
      <c r="C1209" s="2">
        <v>213.688</v>
      </c>
      <c r="D1209" s="2">
        <v>0.9938</v>
      </c>
      <c r="E1209" s="9">
        <v>52.1579</v>
      </c>
      <c r="F1209" s="7">
        <v>4.941</v>
      </c>
      <c r="G1209" s="8">
        <v>56.0897</v>
      </c>
      <c r="H1209" s="42">
        <f t="shared" si="98"/>
        <v>0.8269114743045677</v>
      </c>
      <c r="I1209" s="43">
        <f t="shared" si="99"/>
        <v>0.5512312161547513</v>
      </c>
      <c r="J1209" s="44">
        <v>0</v>
      </c>
      <c r="K1209" s="33">
        <f t="shared" si="100"/>
        <v>0.8283731148436458</v>
      </c>
      <c r="L1209" s="33">
        <f t="shared" si="101"/>
        <v>0.5531126955106217</v>
      </c>
      <c r="M1209" s="45">
        <f t="shared" si="102"/>
        <v>0.0002059707504835504</v>
      </c>
    </row>
    <row r="1210" spans="1:13" ht="12.75">
      <c r="A1210" s="26">
        <v>39382</v>
      </c>
      <c r="B1210" s="21">
        <v>0.75</v>
      </c>
      <c r="C1210" s="2">
        <v>213.9374</v>
      </c>
      <c r="D1210" s="2">
        <v>0.9938</v>
      </c>
      <c r="E1210" s="9">
        <v>55.9689</v>
      </c>
      <c r="F1210" s="7">
        <v>5.0057</v>
      </c>
      <c r="G1210" s="8">
        <v>56.1758</v>
      </c>
      <c r="H1210" s="42">
        <f t="shared" si="98"/>
        <v>0.8245042205830907</v>
      </c>
      <c r="I1210" s="43">
        <f t="shared" si="99"/>
        <v>0.5548254051867759</v>
      </c>
      <c r="J1210" s="44">
        <v>0</v>
      </c>
      <c r="K1210" s="33">
        <f t="shared" si="100"/>
        <v>0.8258394911752445</v>
      </c>
      <c r="L1210" s="33">
        <f t="shared" si="101"/>
        <v>0.5568027092710957</v>
      </c>
      <c r="M1210" s="45">
        <f t="shared" si="102"/>
        <v>0.00020898131979384815</v>
      </c>
    </row>
    <row r="1211" spans="1:13" ht="12.75">
      <c r="A1211" s="26">
        <v>39383</v>
      </c>
      <c r="B1211" s="21">
        <v>0</v>
      </c>
      <c r="C1211" s="2">
        <v>214.1868</v>
      </c>
      <c r="D1211" s="2">
        <v>0.9937</v>
      </c>
      <c r="E1211" s="9">
        <v>59.7666</v>
      </c>
      <c r="F1211" s="7">
        <v>5.0481</v>
      </c>
      <c r="G1211" s="8">
        <v>56.2796</v>
      </c>
      <c r="H1211" s="42">
        <f t="shared" si="98"/>
        <v>0.8219986237418965</v>
      </c>
      <c r="I1211" s="43">
        <f t="shared" si="99"/>
        <v>0.5583528925029656</v>
      </c>
      <c r="J1211" s="44">
        <v>0</v>
      </c>
      <c r="K1211" s="33">
        <f t="shared" si="100"/>
        <v>0.8232021393166493</v>
      </c>
      <c r="L1211" s="33">
        <f t="shared" si="101"/>
        <v>0.560417969358722</v>
      </c>
      <c r="M1211" s="45">
        <f t="shared" si="102"/>
        <v>0.00021113631197994785</v>
      </c>
    </row>
    <row r="1212" spans="1:13" ht="12.75">
      <c r="A1212" s="26">
        <v>39383</v>
      </c>
      <c r="B1212" s="21">
        <v>0.25</v>
      </c>
      <c r="C1212" s="2">
        <v>214.4362</v>
      </c>
      <c r="D1212" s="2">
        <v>0.9936</v>
      </c>
      <c r="E1212" s="9">
        <v>63.5483</v>
      </c>
      <c r="F1212" s="7">
        <v>5.0681</v>
      </c>
      <c r="G1212" s="8">
        <v>56.4001</v>
      </c>
      <c r="H1212" s="42">
        <f t="shared" si="98"/>
        <v>0.8194779414255567</v>
      </c>
      <c r="I1212" s="43">
        <f t="shared" si="99"/>
        <v>0.5618690804065765</v>
      </c>
      <c r="J1212" s="44">
        <v>0</v>
      </c>
      <c r="K1212" s="33">
        <f t="shared" si="100"/>
        <v>0.8205448805257515</v>
      </c>
      <c r="L1212" s="33">
        <f t="shared" si="101"/>
        <v>0.564013554446894</v>
      </c>
      <c r="M1212" s="45">
        <f t="shared" si="102"/>
        <v>0.00021242448100275294</v>
      </c>
    </row>
    <row r="1213" spans="1:13" ht="12.75">
      <c r="A1213" s="26">
        <v>39383</v>
      </c>
      <c r="B1213" s="21">
        <v>0.5</v>
      </c>
      <c r="C1213" s="2">
        <v>214.6856</v>
      </c>
      <c r="D1213" s="2">
        <v>0.9936</v>
      </c>
      <c r="E1213" s="9">
        <v>67.3115</v>
      </c>
      <c r="F1213" s="7">
        <v>5.066</v>
      </c>
      <c r="G1213" s="8">
        <v>56.5366</v>
      </c>
      <c r="H1213" s="42">
        <f t="shared" si="98"/>
        <v>0.8170244532332426</v>
      </c>
      <c r="I1213" s="43">
        <f t="shared" si="99"/>
        <v>0.5654308116992927</v>
      </c>
      <c r="J1213" s="44">
        <v>0</v>
      </c>
      <c r="K1213" s="33">
        <f t="shared" si="100"/>
        <v>0.8179505825445307</v>
      </c>
      <c r="L1213" s="33">
        <f t="shared" si="101"/>
        <v>0.5676460438809046</v>
      </c>
      <c r="M1213" s="45">
        <f t="shared" si="102"/>
        <v>0.00021285059014551825</v>
      </c>
    </row>
    <row r="1214" spans="1:13" ht="12.75">
      <c r="A1214" s="26">
        <v>39383</v>
      </c>
      <c r="B1214" s="21">
        <v>0.75</v>
      </c>
      <c r="C1214" s="2">
        <v>214.9351</v>
      </c>
      <c r="D1214" s="2">
        <v>0.9935</v>
      </c>
      <c r="E1214" s="9">
        <v>71.0539</v>
      </c>
      <c r="F1214" s="7">
        <v>5.0422</v>
      </c>
      <c r="G1214" s="8">
        <v>56.688</v>
      </c>
      <c r="H1214" s="42">
        <f t="shared" si="98"/>
        <v>0.8144725114633747</v>
      </c>
      <c r="I1214" s="43">
        <f t="shared" si="99"/>
        <v>0.5689259864609305</v>
      </c>
      <c r="J1214" s="44">
        <v>0</v>
      </c>
      <c r="K1214" s="33">
        <f t="shared" si="100"/>
        <v>0.815254192302881</v>
      </c>
      <c r="L1214" s="33">
        <f t="shared" si="101"/>
        <v>0.5712031091061688</v>
      </c>
      <c r="M1214" s="45">
        <f t="shared" si="102"/>
        <v>0.0002124205339153785</v>
      </c>
    </row>
    <row r="1215" spans="1:13" ht="12.75">
      <c r="A1215" s="26">
        <v>39384</v>
      </c>
      <c r="B1215" s="21">
        <v>0</v>
      </c>
      <c r="C1215" s="2">
        <v>215.1847</v>
      </c>
      <c r="D1215" s="2">
        <v>0.9934</v>
      </c>
      <c r="E1215" s="9">
        <v>74.7735</v>
      </c>
      <c r="F1215" s="7">
        <v>4.9971</v>
      </c>
      <c r="G1215" s="8">
        <v>56.8531</v>
      </c>
      <c r="H1215" s="42">
        <f t="shared" si="98"/>
        <v>0.8119046249585652</v>
      </c>
      <c r="I1215" s="43">
        <f t="shared" si="99"/>
        <v>0.572411076037922</v>
      </c>
      <c r="J1215" s="44">
        <v>0</v>
      </c>
      <c r="K1215" s="33">
        <f t="shared" si="100"/>
        <v>0.8125388192613444</v>
      </c>
      <c r="L1215" s="33">
        <f t="shared" si="101"/>
        <v>0.5747410391697196</v>
      </c>
      <c r="M1215" s="45">
        <f t="shared" si="102"/>
        <v>0.00021113851951094006</v>
      </c>
    </row>
    <row r="1216" spans="1:13" ht="12.75">
      <c r="A1216" s="26">
        <v>39384</v>
      </c>
      <c r="B1216" s="21">
        <v>0.25</v>
      </c>
      <c r="C1216" s="2">
        <v>215.4342</v>
      </c>
      <c r="D1216" s="2">
        <v>0.9934</v>
      </c>
      <c r="E1216" s="9">
        <v>78.4685</v>
      </c>
      <c r="F1216" s="7">
        <v>4.9314</v>
      </c>
      <c r="G1216" s="8">
        <v>57.031</v>
      </c>
      <c r="H1216" s="42">
        <f t="shared" si="98"/>
        <v>0.8094043157144788</v>
      </c>
      <c r="I1216" s="43">
        <f t="shared" si="99"/>
        <v>0.5759411547222305</v>
      </c>
      <c r="J1216" s="44">
        <v>0</v>
      </c>
      <c r="K1216" s="33">
        <f t="shared" si="100"/>
        <v>0.8098885954112546</v>
      </c>
      <c r="L1216" s="33">
        <f t="shared" si="101"/>
        <v>0.5783147850918883</v>
      </c>
      <c r="M1216" s="45">
        <f t="shared" si="102"/>
        <v>0.0002090214656308251</v>
      </c>
    </row>
    <row r="1217" spans="1:13" ht="12.75">
      <c r="A1217" s="26">
        <v>39384</v>
      </c>
      <c r="B1217" s="21">
        <v>0.5</v>
      </c>
      <c r="C1217" s="2">
        <v>215.6838</v>
      </c>
      <c r="D1217" s="2">
        <v>0.9933</v>
      </c>
      <c r="E1217" s="9">
        <v>82.1374</v>
      </c>
      <c r="F1217" s="7">
        <v>4.8458</v>
      </c>
      <c r="G1217" s="8">
        <v>57.2204</v>
      </c>
      <c r="H1217" s="42">
        <f t="shared" si="98"/>
        <v>0.8068064219578371</v>
      </c>
      <c r="I1217" s="43">
        <f t="shared" si="99"/>
        <v>0.5794033892613956</v>
      </c>
      <c r="J1217" s="44">
        <v>0</v>
      </c>
      <c r="K1217" s="33">
        <f t="shared" si="100"/>
        <v>0.807138962073422</v>
      </c>
      <c r="L1217" s="33">
        <f t="shared" si="101"/>
        <v>0.5818114215092194</v>
      </c>
      <c r="M1217" s="45">
        <f t="shared" si="102"/>
        <v>0.00020608411067268249</v>
      </c>
    </row>
    <row r="1218" spans="1:13" ht="12.75">
      <c r="A1218" s="26">
        <v>39384</v>
      </c>
      <c r="B1218" s="21">
        <v>0.75</v>
      </c>
      <c r="C1218" s="2">
        <v>215.9335</v>
      </c>
      <c r="D1218" s="2">
        <v>0.9932</v>
      </c>
      <c r="E1218" s="9">
        <v>85.7787</v>
      </c>
      <c r="F1218" s="7">
        <v>4.7411</v>
      </c>
      <c r="G1218" s="8">
        <v>57.42</v>
      </c>
      <c r="H1218" s="42">
        <f t="shared" si="98"/>
        <v>0.804192707829981</v>
      </c>
      <c r="I1218" s="43">
        <f t="shared" si="99"/>
        <v>0.5828553239639171</v>
      </c>
      <c r="J1218" s="44">
        <v>0</v>
      </c>
      <c r="K1218" s="33">
        <f t="shared" si="100"/>
        <v>0.8043722944147393</v>
      </c>
      <c r="L1218" s="33">
        <f t="shared" si="101"/>
        <v>0.5852884438741284</v>
      </c>
      <c r="M1218" s="45">
        <f t="shared" si="102"/>
        <v>0.00020234504743905208</v>
      </c>
    </row>
    <row r="1219" spans="1:13" ht="12.75">
      <c r="A1219" s="26">
        <v>39385</v>
      </c>
      <c r="B1219" s="21">
        <v>0</v>
      </c>
      <c r="C1219" s="2">
        <v>216.1832</v>
      </c>
      <c r="D1219" s="2">
        <v>0.9932</v>
      </c>
      <c r="E1219" s="9">
        <v>89.3914</v>
      </c>
      <c r="F1219" s="7">
        <v>4.6182</v>
      </c>
      <c r="G1219" s="8">
        <v>57.6286</v>
      </c>
      <c r="H1219" s="42">
        <f t="shared" si="98"/>
        <v>0.8016449446043709</v>
      </c>
      <c r="I1219" s="43">
        <f t="shared" si="99"/>
        <v>0.5863545197150399</v>
      </c>
      <c r="J1219" s="44">
        <v>0</v>
      </c>
      <c r="K1219" s="33">
        <f t="shared" si="100"/>
        <v>0.8016709579110483</v>
      </c>
      <c r="L1219" s="33">
        <f t="shared" si="101"/>
        <v>0.5888034132875266</v>
      </c>
      <c r="M1219" s="45">
        <f t="shared" si="102"/>
        <v>0.0001978274052600792</v>
      </c>
    </row>
    <row r="1220" spans="1:13" ht="12.75">
      <c r="A1220" s="26">
        <v>39385</v>
      </c>
      <c r="B1220" s="21">
        <v>0.25</v>
      </c>
      <c r="C1220" s="2">
        <v>216.4329</v>
      </c>
      <c r="D1220" s="2">
        <v>0.9931</v>
      </c>
      <c r="E1220" s="9">
        <v>92.9746</v>
      </c>
      <c r="F1220" s="7">
        <v>4.478</v>
      </c>
      <c r="G1220" s="8">
        <v>57.8449</v>
      </c>
      <c r="H1220" s="42">
        <f t="shared" si="98"/>
        <v>0.7990015005301556</v>
      </c>
      <c r="I1220" s="43">
        <f t="shared" si="99"/>
        <v>0.5897831908002803</v>
      </c>
      <c r="J1220" s="44">
        <v>0</v>
      </c>
      <c r="K1220" s="33">
        <f t="shared" si="100"/>
        <v>0.7988739104880622</v>
      </c>
      <c r="L1220" s="33">
        <f t="shared" si="101"/>
        <v>0.5922385803606546</v>
      </c>
      <c r="M1220" s="45">
        <f t="shared" si="102"/>
        <v>0.00019255417656099851</v>
      </c>
    </row>
    <row r="1221" spans="1:13" ht="12.75">
      <c r="A1221" s="26">
        <v>39385</v>
      </c>
      <c r="B1221" s="21">
        <v>0.5</v>
      </c>
      <c r="C1221" s="2">
        <v>216.6826</v>
      </c>
      <c r="D1221" s="2">
        <v>0.9931</v>
      </c>
      <c r="E1221" s="9">
        <v>96.5279</v>
      </c>
      <c r="F1221" s="7">
        <v>4.3216</v>
      </c>
      <c r="G1221" s="8">
        <v>58.0677</v>
      </c>
      <c r="H1221" s="42">
        <f t="shared" si="98"/>
        <v>0.7964235944507592</v>
      </c>
      <c r="I1221" s="43">
        <f t="shared" si="99"/>
        <v>0.5932596970991141</v>
      </c>
      <c r="J1221" s="44">
        <v>0</v>
      </c>
      <c r="K1221" s="33">
        <f t="shared" si="100"/>
        <v>0.796142936346611</v>
      </c>
      <c r="L1221" s="33">
        <f t="shared" si="101"/>
        <v>0.5957123825209388</v>
      </c>
      <c r="M1221" s="45">
        <f t="shared" si="102"/>
        <v>0.00018655776381728742</v>
      </c>
    </row>
    <row r="1222" spans="1:13" ht="12.75">
      <c r="A1222" s="26">
        <v>39385</v>
      </c>
      <c r="B1222" s="21">
        <v>0.75</v>
      </c>
      <c r="C1222" s="2">
        <v>216.9324</v>
      </c>
      <c r="D1222" s="2">
        <v>0.993</v>
      </c>
      <c r="E1222" s="9">
        <v>100.0507</v>
      </c>
      <c r="F1222" s="7">
        <v>4.1499</v>
      </c>
      <c r="G1222" s="8">
        <v>58.2958</v>
      </c>
      <c r="H1222" s="42">
        <f t="shared" si="98"/>
        <v>0.7937495860000746</v>
      </c>
      <c r="I1222" s="43">
        <f t="shared" si="99"/>
        <v>0.5966662339404755</v>
      </c>
      <c r="J1222" s="44">
        <v>0</v>
      </c>
      <c r="K1222" s="33">
        <f t="shared" si="100"/>
        <v>0.793316962777642</v>
      </c>
      <c r="L1222" s="33">
        <f t="shared" si="101"/>
        <v>0.5991071299043867</v>
      </c>
      <c r="M1222" s="45">
        <f t="shared" si="102"/>
        <v>0.00017986270371592072</v>
      </c>
    </row>
    <row r="1223" spans="1:13" ht="12.75">
      <c r="A1223" s="26">
        <v>39386</v>
      </c>
      <c r="B1223" s="21">
        <v>0</v>
      </c>
      <c r="C1223" s="2">
        <v>217.1823</v>
      </c>
      <c r="D1223" s="2">
        <v>0.9929</v>
      </c>
      <c r="E1223" s="9">
        <v>103.5429</v>
      </c>
      <c r="F1223" s="7">
        <v>3.9642</v>
      </c>
      <c r="G1223" s="8">
        <v>58.5278</v>
      </c>
      <c r="H1223" s="42">
        <f t="shared" si="98"/>
        <v>0.7910599665048192</v>
      </c>
      <c r="I1223" s="43">
        <f t="shared" si="99"/>
        <v>0.6000621129461469</v>
      </c>
      <c r="J1223" s="44">
        <v>0</v>
      </c>
      <c r="K1223" s="33">
        <f t="shared" si="100"/>
        <v>0.790477020945045</v>
      </c>
      <c r="L1223" s="33">
        <f t="shared" si="101"/>
        <v>0.6024822715964234</v>
      </c>
      <c r="M1223" s="45">
        <f t="shared" si="102"/>
        <v>0.0001725111659390144</v>
      </c>
    </row>
    <row r="1224" spans="1:13" ht="12.75">
      <c r="A1224" s="26">
        <v>39386</v>
      </c>
      <c r="B1224" s="21">
        <v>0.25</v>
      </c>
      <c r="C1224" s="2">
        <v>217.4321</v>
      </c>
      <c r="D1224" s="2">
        <v>0.9929</v>
      </c>
      <c r="E1224" s="9">
        <v>107.0045</v>
      </c>
      <c r="F1224" s="7">
        <v>3.7654</v>
      </c>
      <c r="G1224" s="8">
        <v>58.7627</v>
      </c>
      <c r="H1224" s="42">
        <f t="shared" si="98"/>
        <v>0.7884362862309088</v>
      </c>
      <c r="I1224" s="43">
        <f t="shared" si="99"/>
        <v>0.603505287925808</v>
      </c>
      <c r="J1224" s="44">
        <v>0</v>
      </c>
      <c r="K1224" s="33">
        <f t="shared" si="100"/>
        <v>0.7877051829213019</v>
      </c>
      <c r="L1224" s="33">
        <f t="shared" si="101"/>
        <v>0.6058959475379764</v>
      </c>
      <c r="M1224" s="45">
        <f t="shared" si="102"/>
        <v>0.0001645304197817989</v>
      </c>
    </row>
    <row r="1225" spans="1:13" ht="12.75">
      <c r="A1225" s="26">
        <v>39386</v>
      </c>
      <c r="B1225" s="21">
        <v>0.5</v>
      </c>
      <c r="C1225" s="2">
        <v>217.682</v>
      </c>
      <c r="D1225" s="2">
        <v>0.9928</v>
      </c>
      <c r="E1225" s="9">
        <v>110.4358</v>
      </c>
      <c r="F1225" s="7">
        <v>3.5546</v>
      </c>
      <c r="G1225" s="8">
        <v>58.9992</v>
      </c>
      <c r="H1225" s="42">
        <f t="shared" si="98"/>
        <v>0.7857174184069121</v>
      </c>
      <c r="I1225" s="43">
        <f t="shared" si="99"/>
        <v>0.6068772350417977</v>
      </c>
      <c r="J1225" s="44">
        <v>0</v>
      </c>
      <c r="K1225" s="33">
        <f t="shared" si="100"/>
        <v>0.7848408214268091</v>
      </c>
      <c r="L1225" s="33">
        <f t="shared" si="101"/>
        <v>0.6092298329385861</v>
      </c>
      <c r="M1225" s="45">
        <f t="shared" si="102"/>
        <v>0.0001559567716550095</v>
      </c>
    </row>
    <row r="1226" spans="1:13" ht="12.75">
      <c r="A1226" s="26">
        <v>39386</v>
      </c>
      <c r="B1226" s="21">
        <v>0.75</v>
      </c>
      <c r="C1226" s="2">
        <v>217.932</v>
      </c>
      <c r="D1226" s="2">
        <v>0.9927</v>
      </c>
      <c r="E1226" s="9">
        <v>113.8371</v>
      </c>
      <c r="F1226" s="7">
        <v>3.333</v>
      </c>
      <c r="G1226" s="8">
        <v>59.2362</v>
      </c>
      <c r="H1226" s="42">
        <f t="shared" si="98"/>
        <v>0.7829830717810025</v>
      </c>
      <c r="I1226" s="43">
        <f t="shared" si="99"/>
        <v>0.6102383135336436</v>
      </c>
      <c r="J1226" s="44">
        <v>0</v>
      </c>
      <c r="K1226" s="33">
        <f t="shared" si="100"/>
        <v>0.7819641287050337</v>
      </c>
      <c r="L1226" s="33">
        <f t="shared" si="101"/>
        <v>0.6125445211803229</v>
      </c>
      <c r="M1226" s="45">
        <f t="shared" si="102"/>
        <v>0.00014683295630038077</v>
      </c>
    </row>
    <row r="1227" spans="1:13" ht="12.75">
      <c r="A1227" s="26">
        <v>39387</v>
      </c>
      <c r="B1227" s="21">
        <v>0</v>
      </c>
      <c r="C1227" s="2">
        <v>218.182</v>
      </c>
      <c r="D1227" s="2">
        <v>0.9927</v>
      </c>
      <c r="E1227" s="9">
        <v>117.2091</v>
      </c>
      <c r="F1227" s="7">
        <v>3.1015</v>
      </c>
      <c r="G1227" s="8">
        <v>59.4729</v>
      </c>
      <c r="H1227" s="42">
        <f t="shared" si="98"/>
        <v>0.7803129598471328</v>
      </c>
      <c r="I1227" s="43">
        <f t="shared" si="99"/>
        <v>0.6136489018116197</v>
      </c>
      <c r="J1227" s="44">
        <v>0</v>
      </c>
      <c r="K1227" s="33">
        <f t="shared" si="100"/>
        <v>0.7791552636778529</v>
      </c>
      <c r="L1227" s="33">
        <f t="shared" si="101"/>
        <v>0.6159006551759184</v>
      </c>
      <c r="M1227" s="45">
        <f t="shared" si="102"/>
        <v>0.0001371907374570922</v>
      </c>
    </row>
    <row r="1228" spans="1:13" ht="12.75">
      <c r="A1228" s="26">
        <v>39387</v>
      </c>
      <c r="B1228" s="21">
        <v>0.25</v>
      </c>
      <c r="C1228" s="2">
        <v>218.432</v>
      </c>
      <c r="D1228" s="2">
        <v>0.9926</v>
      </c>
      <c r="E1228" s="9">
        <v>120.5522</v>
      </c>
      <c r="F1228" s="7">
        <v>2.8613</v>
      </c>
      <c r="G1228" s="8">
        <v>59.708</v>
      </c>
      <c r="H1228" s="42">
        <f t="shared" si="98"/>
        <v>0.7775496572372292</v>
      </c>
      <c r="I1228" s="43">
        <f t="shared" si="99"/>
        <v>0.6169856485610241</v>
      </c>
      <c r="J1228" s="44">
        <v>0</v>
      </c>
      <c r="K1228" s="33">
        <f t="shared" si="100"/>
        <v>0.7762572503059002</v>
      </c>
      <c r="L1228" s="33">
        <f t="shared" si="101"/>
        <v>0.6191751562203203</v>
      </c>
      <c r="M1228" s="45">
        <f t="shared" si="102"/>
        <v>0.00012707537319187374</v>
      </c>
    </row>
    <row r="1229" spans="1:13" ht="12.75">
      <c r="A1229" s="26">
        <v>39387</v>
      </c>
      <c r="B1229" s="21">
        <v>0.5</v>
      </c>
      <c r="C1229" s="2">
        <v>218.6821</v>
      </c>
      <c r="D1229" s="2">
        <v>0.9925</v>
      </c>
      <c r="E1229" s="9">
        <v>123.8674</v>
      </c>
      <c r="F1229" s="7">
        <v>2.6133</v>
      </c>
      <c r="G1229" s="8">
        <v>59.9407</v>
      </c>
      <c r="H1229" s="42">
        <f aca="true" t="shared" si="103" ref="H1229:H1292">-D1229*COS(RADIANS(C1229))</f>
        <v>0.7747710109902102</v>
      </c>
      <c r="I1229" s="43">
        <f aca="true" t="shared" si="104" ref="I1229:I1292">-D1229*SIN(RADIANS(C1229))</f>
        <v>0.620311317427957</v>
      </c>
      <c r="J1229" s="44">
        <v>0</v>
      </c>
      <c r="K1229" s="33">
        <f aca="true" t="shared" si="105" ref="K1229:K1292">H1229+G1229*$I$2/$I$3*COS(RADIANS(E1229))*COS(RADIANS(F1229))</f>
        <v>0.7733483338025438</v>
      </c>
      <c r="L1229" s="33">
        <f aca="true" t="shared" si="106" ref="L1229:L1292">I1229+G1229*$I$2/$I$3*SIN(RADIANS(E1229))*COS(RADIANS(F1229))</f>
        <v>0.622431088776016</v>
      </c>
      <c r="M1229" s="45">
        <f aca="true" t="shared" si="107" ref="M1229:M1292">J1229+G1229*$I$2/$I$3*SIN(RADIANS(F1229))</f>
        <v>0.00011652161466532992</v>
      </c>
    </row>
    <row r="1230" spans="1:13" ht="12.75">
      <c r="A1230" s="26">
        <v>39387</v>
      </c>
      <c r="B1230" s="21">
        <v>0.75</v>
      </c>
      <c r="C1230" s="2">
        <v>218.9322</v>
      </c>
      <c r="D1230" s="2">
        <v>0.9925</v>
      </c>
      <c r="E1230" s="9">
        <v>127.1556</v>
      </c>
      <c r="F1230" s="7">
        <v>2.3586</v>
      </c>
      <c r="G1230" s="8">
        <v>60.1703</v>
      </c>
      <c r="H1230" s="42">
        <f t="shared" si="103"/>
        <v>0.7720559370592656</v>
      </c>
      <c r="I1230" s="43">
        <f t="shared" si="104"/>
        <v>0.623687325549862</v>
      </c>
      <c r="J1230" s="44">
        <v>0</v>
      </c>
      <c r="K1230" s="33">
        <f t="shared" si="105"/>
        <v>0.7705078103514272</v>
      </c>
      <c r="L1230" s="33">
        <f t="shared" si="106"/>
        <v>0.6257301924695041</v>
      </c>
      <c r="M1230" s="45">
        <f t="shared" si="107"/>
        <v>0.00010557468912986311</v>
      </c>
    </row>
    <row r="1231" spans="1:13" ht="12.75">
      <c r="A1231" s="26">
        <v>39388</v>
      </c>
      <c r="B1231" s="21">
        <v>0</v>
      </c>
      <c r="C1231" s="2">
        <v>219.1823</v>
      </c>
      <c r="D1231" s="2">
        <v>0.9924</v>
      </c>
      <c r="E1231" s="9">
        <v>130.4177</v>
      </c>
      <c r="F1231" s="7">
        <v>2.0982</v>
      </c>
      <c r="G1231" s="8">
        <v>60.3957</v>
      </c>
      <c r="H1231" s="42">
        <f t="shared" si="103"/>
        <v>0.7692486385647463</v>
      </c>
      <c r="I1231" s="43">
        <f t="shared" si="104"/>
        <v>0.6269882710755316</v>
      </c>
      <c r="J1231" s="44">
        <v>0</v>
      </c>
      <c r="K1231" s="33">
        <f t="shared" si="105"/>
        <v>0.7675802533453984</v>
      </c>
      <c r="L1231" s="33">
        <f t="shared" si="106"/>
        <v>0.6289473905452466</v>
      </c>
      <c r="M1231" s="45">
        <f t="shared" si="107"/>
        <v>9.427614890379869E-05</v>
      </c>
    </row>
    <row r="1232" spans="1:13" ht="12.75">
      <c r="A1232" s="26">
        <v>39388</v>
      </c>
      <c r="B1232" s="21">
        <v>0.25</v>
      </c>
      <c r="C1232" s="2">
        <v>219.4325</v>
      </c>
      <c r="D1232" s="2">
        <v>0.9923</v>
      </c>
      <c r="E1232" s="9">
        <v>133.6547</v>
      </c>
      <c r="F1232" s="7">
        <v>1.833</v>
      </c>
      <c r="G1232" s="8">
        <v>60.6165</v>
      </c>
      <c r="H1232" s="42">
        <f t="shared" si="103"/>
        <v>0.7664261344844803</v>
      </c>
      <c r="I1232" s="43">
        <f t="shared" si="104"/>
        <v>0.6302779310583366</v>
      </c>
      <c r="J1232" s="44">
        <v>0</v>
      </c>
      <c r="K1232" s="33">
        <f t="shared" si="105"/>
        <v>0.7646430096528675</v>
      </c>
      <c r="L1232" s="33">
        <f t="shared" si="106"/>
        <v>0.6321468206372588</v>
      </c>
      <c r="M1232" s="45">
        <f t="shared" si="107"/>
        <v>8.266567995787264E-05</v>
      </c>
    </row>
    <row r="1233" spans="1:13" ht="12.75">
      <c r="A1233" s="26">
        <v>39388</v>
      </c>
      <c r="B1233" s="21">
        <v>0.5</v>
      </c>
      <c r="C1233" s="2">
        <v>219.6827</v>
      </c>
      <c r="D1233" s="2">
        <v>0.9923</v>
      </c>
      <c r="E1233" s="9">
        <v>136.8678</v>
      </c>
      <c r="F1233" s="7">
        <v>1.5639</v>
      </c>
      <c r="G1233" s="8">
        <v>60.8318</v>
      </c>
      <c r="H1233" s="42">
        <f t="shared" si="103"/>
        <v>0.7636665293694821</v>
      </c>
      <c r="I1233" s="43">
        <f t="shared" si="104"/>
        <v>0.6336187512382898</v>
      </c>
      <c r="J1233" s="44">
        <v>0</v>
      </c>
      <c r="K1233" s="33">
        <f t="shared" si="105"/>
        <v>0.761774497842409</v>
      </c>
      <c r="L1233" s="33">
        <f t="shared" si="106"/>
        <v>0.6353912785248083</v>
      </c>
      <c r="M1233" s="45">
        <f t="shared" si="107"/>
        <v>7.078344961291995E-05</v>
      </c>
    </row>
    <row r="1234" spans="1:13" ht="12.75">
      <c r="A1234" s="26">
        <v>39388</v>
      </c>
      <c r="B1234" s="21">
        <v>0.75</v>
      </c>
      <c r="C1234" s="2">
        <v>219.9329</v>
      </c>
      <c r="D1234" s="2">
        <v>0.9922</v>
      </c>
      <c r="E1234" s="9">
        <v>140.0581</v>
      </c>
      <c r="F1234" s="7">
        <v>1.2918</v>
      </c>
      <c r="G1234" s="8">
        <v>61.0412</v>
      </c>
      <c r="H1234" s="42">
        <f t="shared" si="103"/>
        <v>0.7608156822030792</v>
      </c>
      <c r="I1234" s="43">
        <f t="shared" si="104"/>
        <v>0.6368832999175462</v>
      </c>
      <c r="J1234" s="44">
        <v>0</v>
      </c>
      <c r="K1234" s="33">
        <f t="shared" si="105"/>
        <v>0.758820858929516</v>
      </c>
      <c r="L1234" s="33">
        <f t="shared" si="106"/>
        <v>0.6385537112508857</v>
      </c>
      <c r="M1234" s="45">
        <f t="shared" si="107"/>
        <v>5.8671548905969114E-05</v>
      </c>
    </row>
    <row r="1235" spans="1:13" ht="12.75">
      <c r="A1235" s="26">
        <v>39389</v>
      </c>
      <c r="B1235" s="21">
        <v>0</v>
      </c>
      <c r="C1235" s="2">
        <v>220.1832</v>
      </c>
      <c r="D1235" s="2">
        <v>0.9922</v>
      </c>
      <c r="E1235" s="9">
        <v>143.2269</v>
      </c>
      <c r="F1235" s="7">
        <v>1.0175</v>
      </c>
      <c r="G1235" s="8">
        <v>61.2441</v>
      </c>
      <c r="H1235" s="42">
        <f t="shared" si="103"/>
        <v>0.7580261688967201</v>
      </c>
      <c r="I1235" s="43">
        <f t="shared" si="104"/>
        <v>0.640200880402207</v>
      </c>
      <c r="J1235" s="44">
        <v>0</v>
      </c>
      <c r="K1235" s="33">
        <f t="shared" si="105"/>
        <v>0.7559349296859484</v>
      </c>
      <c r="L1235" s="33">
        <f t="shared" si="106"/>
        <v>0.6417637964499427</v>
      </c>
      <c r="M1235" s="45">
        <f t="shared" si="107"/>
        <v>4.6368372481068844E-05</v>
      </c>
    </row>
    <row r="1236" spans="1:13" ht="12.75">
      <c r="A1236" s="26">
        <v>39389</v>
      </c>
      <c r="B1236" s="21">
        <v>0.25</v>
      </c>
      <c r="C1236" s="2">
        <v>220.4335</v>
      </c>
      <c r="D1236" s="2">
        <v>0.9921</v>
      </c>
      <c r="E1236" s="9">
        <v>146.3752</v>
      </c>
      <c r="F1236" s="7">
        <v>0.742</v>
      </c>
      <c r="G1236" s="8">
        <v>61.44</v>
      </c>
      <c r="H1236" s="42">
        <f t="shared" si="103"/>
        <v>0.7551460732847874</v>
      </c>
      <c r="I1236" s="43">
        <f t="shared" si="104"/>
        <v>0.6434413866099742</v>
      </c>
      <c r="J1236" s="44">
        <v>0</v>
      </c>
      <c r="K1236" s="33">
        <f t="shared" si="105"/>
        <v>0.7529650394129388</v>
      </c>
      <c r="L1236" s="33">
        <f t="shared" si="106"/>
        <v>0.6448918232078341</v>
      </c>
      <c r="M1236" s="45">
        <f t="shared" si="107"/>
        <v>3.392258803594837E-05</v>
      </c>
    </row>
    <row r="1237" spans="1:13" ht="12.75">
      <c r="A1237" s="26">
        <v>39389</v>
      </c>
      <c r="B1237" s="21">
        <v>0.5</v>
      </c>
      <c r="C1237" s="2">
        <v>220.6839</v>
      </c>
      <c r="D1237" s="2">
        <v>0.992</v>
      </c>
      <c r="E1237" s="9">
        <v>149.5044</v>
      </c>
      <c r="F1237" s="7">
        <v>0.4659</v>
      </c>
      <c r="G1237" s="8">
        <v>61.6287</v>
      </c>
      <c r="H1237" s="42">
        <f t="shared" si="103"/>
        <v>0.7522510042607221</v>
      </c>
      <c r="I1237" s="43">
        <f t="shared" si="104"/>
        <v>0.6466702610981389</v>
      </c>
      <c r="J1237" s="44">
        <v>0</v>
      </c>
      <c r="K1237" s="33">
        <f t="shared" si="105"/>
        <v>0.7499869995890749</v>
      </c>
      <c r="L1237" s="33">
        <f t="shared" si="106"/>
        <v>0.6480036275886677</v>
      </c>
      <c r="M1237" s="45">
        <f t="shared" si="107"/>
        <v>2.1365690676132755E-05</v>
      </c>
    </row>
    <row r="1238" spans="1:13" ht="12.75">
      <c r="A1238" s="26">
        <v>39389</v>
      </c>
      <c r="B1238" s="21">
        <v>0.75</v>
      </c>
      <c r="C1238" s="2">
        <v>220.9343</v>
      </c>
      <c r="D1238" s="2">
        <v>0.992</v>
      </c>
      <c r="E1238" s="9">
        <v>152.6156</v>
      </c>
      <c r="F1238" s="7">
        <v>0.1901</v>
      </c>
      <c r="G1238" s="8">
        <v>61.8097</v>
      </c>
      <c r="H1238" s="42">
        <f t="shared" si="103"/>
        <v>0.749417683518733</v>
      </c>
      <c r="I1238" s="43">
        <f t="shared" si="104"/>
        <v>0.6499516409929406</v>
      </c>
      <c r="J1238" s="44">
        <v>0</v>
      </c>
      <c r="K1238" s="33">
        <f t="shared" si="105"/>
        <v>0.7470777322002491</v>
      </c>
      <c r="L1238" s="33">
        <f t="shared" si="106"/>
        <v>0.6511637483818561</v>
      </c>
      <c r="M1238" s="45">
        <f t="shared" si="107"/>
        <v>8.743472755090811E-06</v>
      </c>
    </row>
    <row r="1239" spans="1:13" ht="12.75">
      <c r="A1239" s="26">
        <v>39390</v>
      </c>
      <c r="B1239" s="21">
        <v>0</v>
      </c>
      <c r="C1239" s="2">
        <v>221.1847</v>
      </c>
      <c r="D1239" s="2">
        <v>0.9919</v>
      </c>
      <c r="E1239" s="9">
        <v>155.71</v>
      </c>
      <c r="F1239" s="7">
        <v>-0.0846</v>
      </c>
      <c r="G1239" s="8">
        <v>61.9828</v>
      </c>
      <c r="H1239" s="42">
        <f t="shared" si="103"/>
        <v>0.7464947901732499</v>
      </c>
      <c r="I1239" s="43">
        <f t="shared" si="104"/>
        <v>0.6531547582649885</v>
      </c>
      <c r="J1239" s="44">
        <v>0</v>
      </c>
      <c r="K1239" s="33">
        <f t="shared" si="105"/>
        <v>0.7440860821598072</v>
      </c>
      <c r="L1239" s="33">
        <f t="shared" si="106"/>
        <v>0.6542418255704237</v>
      </c>
      <c r="M1239" s="45">
        <f t="shared" si="107"/>
        <v>-3.902001227325191E-06</v>
      </c>
    </row>
    <row r="1240" spans="1:13" ht="12.75">
      <c r="A1240" s="26">
        <v>39390</v>
      </c>
      <c r="B1240" s="21">
        <v>0.25</v>
      </c>
      <c r="C1240" s="2">
        <v>221.4352</v>
      </c>
      <c r="D1240" s="2">
        <v>0.9919</v>
      </c>
      <c r="E1240" s="9">
        <v>158.7889</v>
      </c>
      <c r="F1240" s="7">
        <v>-0.3577</v>
      </c>
      <c r="G1240" s="8">
        <v>62.1478</v>
      </c>
      <c r="H1240" s="42">
        <f t="shared" si="103"/>
        <v>0.7436320396108478</v>
      </c>
      <c r="I1240" s="43">
        <f t="shared" si="104"/>
        <v>0.6564122177901707</v>
      </c>
      <c r="J1240" s="44">
        <v>0</v>
      </c>
      <c r="K1240" s="33">
        <f t="shared" si="105"/>
        <v>0.7411619081827772</v>
      </c>
      <c r="L1240" s="33">
        <f t="shared" si="106"/>
        <v>0.6573708692075233</v>
      </c>
      <c r="M1240" s="45">
        <f t="shared" si="107"/>
        <v>-1.6541994945530162E-05</v>
      </c>
    </row>
    <row r="1241" spans="1:13" ht="12.75">
      <c r="A1241" s="26">
        <v>39390</v>
      </c>
      <c r="B1241" s="21">
        <v>0.5</v>
      </c>
      <c r="C1241" s="2">
        <v>221.6857</v>
      </c>
      <c r="D1241" s="2">
        <v>0.9918</v>
      </c>
      <c r="E1241" s="9">
        <v>161.8534</v>
      </c>
      <c r="F1241" s="7">
        <v>-0.6282</v>
      </c>
      <c r="G1241" s="8">
        <v>62.3046</v>
      </c>
      <c r="H1241" s="42">
        <f t="shared" si="103"/>
        <v>0.7406803942602049</v>
      </c>
      <c r="I1241" s="43">
        <f t="shared" si="104"/>
        <v>0.6595906257358024</v>
      </c>
      <c r="J1241" s="44">
        <v>0</v>
      </c>
      <c r="K1241" s="33">
        <f t="shared" si="105"/>
        <v>0.7381562954918991</v>
      </c>
      <c r="L1241" s="33">
        <f t="shared" si="106"/>
        <v>0.6604179012095119</v>
      </c>
      <c r="M1241" s="45">
        <f t="shared" si="107"/>
        <v>-2.912429009581818E-05</v>
      </c>
    </row>
    <row r="1242" spans="1:13" ht="12.75">
      <c r="A1242" s="26">
        <v>39390</v>
      </c>
      <c r="B1242" s="21">
        <v>0.75</v>
      </c>
      <c r="C1242" s="2">
        <v>221.9363</v>
      </c>
      <c r="D1242" s="2">
        <v>0.9917</v>
      </c>
      <c r="E1242" s="9">
        <v>164.9047</v>
      </c>
      <c r="F1242" s="7">
        <v>-0.8957</v>
      </c>
      <c r="G1242" s="8">
        <v>62.453</v>
      </c>
      <c r="H1242" s="42">
        <f t="shared" si="103"/>
        <v>0.737714015751328</v>
      </c>
      <c r="I1242" s="43">
        <f t="shared" si="104"/>
        <v>0.662757060289854</v>
      </c>
      <c r="J1242" s="44">
        <v>0</v>
      </c>
      <c r="K1242" s="33">
        <f t="shared" si="105"/>
        <v>0.7351435107671574</v>
      </c>
      <c r="L1242" s="33">
        <f t="shared" si="106"/>
        <v>0.6634504095581271</v>
      </c>
      <c r="M1242" s="45">
        <f t="shared" si="107"/>
        <v>-4.1624036627706835E-05</v>
      </c>
    </row>
    <row r="1243" spans="1:13" ht="12.75">
      <c r="A1243" s="26">
        <v>39391</v>
      </c>
      <c r="B1243" s="21">
        <v>0</v>
      </c>
      <c r="C1243" s="2">
        <v>222.1868</v>
      </c>
      <c r="D1243" s="2">
        <v>0.9917</v>
      </c>
      <c r="E1243" s="9">
        <v>167.9438</v>
      </c>
      <c r="F1243" s="7">
        <v>-1.1594</v>
      </c>
      <c r="G1243" s="8">
        <v>62.593</v>
      </c>
      <c r="H1243" s="42">
        <f t="shared" si="103"/>
        <v>0.7348093675015764</v>
      </c>
      <c r="I1243" s="43">
        <f t="shared" si="104"/>
        <v>0.6659760381815049</v>
      </c>
      <c r="J1243" s="44">
        <v>0</v>
      </c>
      <c r="K1243" s="33">
        <f t="shared" si="105"/>
        <v>0.7322000969506824</v>
      </c>
      <c r="L1243" s="33">
        <f t="shared" si="106"/>
        <v>0.6665333313183235</v>
      </c>
      <c r="M1243" s="45">
        <f t="shared" si="107"/>
        <v>-5.3997720901771016E-05</v>
      </c>
    </row>
    <row r="1244" spans="1:13" ht="12.75">
      <c r="A1244" s="26">
        <v>39391</v>
      </c>
      <c r="B1244" s="21">
        <v>0.25</v>
      </c>
      <c r="C1244" s="2">
        <v>222.4374</v>
      </c>
      <c r="D1244" s="2">
        <v>0.9916</v>
      </c>
      <c r="E1244" s="9">
        <v>170.9719</v>
      </c>
      <c r="F1244" s="7">
        <v>-1.4187</v>
      </c>
      <c r="G1244" s="8">
        <v>62.7245</v>
      </c>
      <c r="H1244" s="42">
        <f t="shared" si="103"/>
        <v>0.7318157040783917</v>
      </c>
      <c r="I1244" s="43">
        <f t="shared" si="104"/>
        <v>0.6691160850437299</v>
      </c>
      <c r="J1244" s="44">
        <v>0</v>
      </c>
      <c r="K1244" s="33">
        <f t="shared" si="105"/>
        <v>0.7291753702719409</v>
      </c>
      <c r="L1244" s="33">
        <f t="shared" si="106"/>
        <v>0.6695356003417763</v>
      </c>
      <c r="M1244" s="45">
        <f t="shared" si="107"/>
        <v>-6.621088656409176E-05</v>
      </c>
    </row>
    <row r="1245" spans="1:13" ht="12.75">
      <c r="A1245" s="26">
        <v>39391</v>
      </c>
      <c r="B1245" s="21">
        <v>0.5</v>
      </c>
      <c r="C1245" s="2">
        <v>222.6881</v>
      </c>
      <c r="D1245" s="2">
        <v>0.9915</v>
      </c>
      <c r="E1245" s="9">
        <v>173.99</v>
      </c>
      <c r="F1245" s="7">
        <v>-1.673</v>
      </c>
      <c r="G1245" s="8">
        <v>62.8477</v>
      </c>
      <c r="H1245" s="42">
        <f t="shared" si="103"/>
        <v>0.7288074579677216</v>
      </c>
      <c r="I1245" s="43">
        <f t="shared" si="104"/>
        <v>0.6722439581064509</v>
      </c>
      <c r="J1245" s="44">
        <v>0</v>
      </c>
      <c r="K1245" s="33">
        <f t="shared" si="105"/>
        <v>0.726143795229885</v>
      </c>
      <c r="L1245" s="33">
        <f t="shared" si="106"/>
        <v>0.6725243903826627</v>
      </c>
      <c r="M1245" s="45">
        <f t="shared" si="107"/>
        <v>-7.822933163844877E-05</v>
      </c>
    </row>
    <row r="1246" spans="1:13" ht="12.75">
      <c r="A1246" s="26">
        <v>39391</v>
      </c>
      <c r="B1246" s="21">
        <v>0.75</v>
      </c>
      <c r="C1246" s="2">
        <v>222.9388</v>
      </c>
      <c r="D1246" s="2">
        <v>0.9915</v>
      </c>
      <c r="E1246" s="9">
        <v>176.9991</v>
      </c>
      <c r="F1246" s="7">
        <v>-1.9216</v>
      </c>
      <c r="G1246" s="8">
        <v>62.9624</v>
      </c>
      <c r="H1246" s="42">
        <f t="shared" si="103"/>
        <v>0.7258590601054955</v>
      </c>
      <c r="I1246" s="43">
        <f t="shared" si="104"/>
        <v>0.6754264392683831</v>
      </c>
      <c r="J1246" s="44">
        <v>0</v>
      </c>
      <c r="K1246" s="33">
        <f t="shared" si="105"/>
        <v>0.7231798321595444</v>
      </c>
      <c r="L1246" s="33">
        <f t="shared" si="106"/>
        <v>0.6755668938560626</v>
      </c>
      <c r="M1246" s="45">
        <f t="shared" si="107"/>
        <v>-9.001374891712827E-05</v>
      </c>
    </row>
    <row r="1247" spans="1:13" ht="12.75">
      <c r="A1247" s="26">
        <v>39392</v>
      </c>
      <c r="B1247" s="21">
        <v>0</v>
      </c>
      <c r="C1247" s="2">
        <v>223.1895</v>
      </c>
      <c r="D1247" s="2">
        <v>0.9914</v>
      </c>
      <c r="E1247" s="9">
        <v>180.0001</v>
      </c>
      <c r="F1247" s="7">
        <v>-2.1641</v>
      </c>
      <c r="G1247" s="8">
        <v>63.0688</v>
      </c>
      <c r="H1247" s="42">
        <f t="shared" si="103"/>
        <v>0.7228238560302122</v>
      </c>
      <c r="I1247" s="43">
        <f t="shared" si="104"/>
        <v>0.6785275478222051</v>
      </c>
      <c r="J1247" s="44">
        <v>0</v>
      </c>
      <c r="K1247" s="33">
        <f t="shared" si="105"/>
        <v>0.7201368208994096</v>
      </c>
      <c r="L1247" s="33">
        <f t="shared" si="106"/>
        <v>0.6785275431324441</v>
      </c>
      <c r="M1247" s="45">
        <f t="shared" si="107"/>
        <v>-0.0001015394088874656</v>
      </c>
    </row>
    <row r="1248" spans="1:13" ht="12.75">
      <c r="A1248" s="26">
        <v>39392</v>
      </c>
      <c r="B1248" s="21">
        <v>0.25</v>
      </c>
      <c r="C1248" s="2">
        <v>223.4403</v>
      </c>
      <c r="D1248" s="2">
        <v>0.9914</v>
      </c>
      <c r="E1248" s="9">
        <v>182.9941</v>
      </c>
      <c r="F1248" s="7">
        <v>-2.3998</v>
      </c>
      <c r="G1248" s="8">
        <v>63.167</v>
      </c>
      <c r="H1248" s="42">
        <f t="shared" si="103"/>
        <v>0.7198468316700866</v>
      </c>
      <c r="I1248" s="43">
        <f t="shared" si="104"/>
        <v>0.6816850437955478</v>
      </c>
      <c r="J1248" s="44">
        <v>0</v>
      </c>
      <c r="K1248" s="33">
        <f t="shared" si="105"/>
        <v>0.7171597270035099</v>
      </c>
      <c r="L1248" s="33">
        <f t="shared" si="106"/>
        <v>0.6815444960688212</v>
      </c>
      <c r="M1248" s="45">
        <f t="shared" si="107"/>
        <v>-0.00011276759479664327</v>
      </c>
    </row>
    <row r="1249" spans="1:13" ht="12.75">
      <c r="A1249" s="26">
        <v>39392</v>
      </c>
      <c r="B1249" s="21">
        <v>0.5</v>
      </c>
      <c r="C1249" s="2">
        <v>223.6911</v>
      </c>
      <c r="D1249" s="2">
        <v>0.9913</v>
      </c>
      <c r="E1249" s="9">
        <v>185.9817</v>
      </c>
      <c r="F1249" s="7">
        <v>-2.6282</v>
      </c>
      <c r="G1249" s="8">
        <v>63.2571</v>
      </c>
      <c r="H1249" s="42">
        <f t="shared" si="103"/>
        <v>0.7167837071672183</v>
      </c>
      <c r="I1249" s="43">
        <f t="shared" si="104"/>
        <v>0.6847604012642812</v>
      </c>
      <c r="J1249" s="44">
        <v>0</v>
      </c>
      <c r="K1249" s="33">
        <f t="shared" si="105"/>
        <v>0.7141042318782553</v>
      </c>
      <c r="L1249" s="33">
        <f t="shared" si="106"/>
        <v>0.6844796422998596</v>
      </c>
      <c r="M1249" s="45">
        <f t="shared" si="107"/>
        <v>-0.00012366915173815375</v>
      </c>
    </row>
    <row r="1250" spans="1:13" ht="12.75">
      <c r="A1250" s="26">
        <v>39392</v>
      </c>
      <c r="B1250" s="21">
        <v>0.75</v>
      </c>
      <c r="C1250" s="2">
        <v>223.9419</v>
      </c>
      <c r="D1250" s="2">
        <v>0.9912</v>
      </c>
      <c r="E1250" s="9">
        <v>188.9639</v>
      </c>
      <c r="F1250" s="7">
        <v>-2.8488</v>
      </c>
      <c r="G1250" s="8">
        <v>63.3393</v>
      </c>
      <c r="H1250" s="42">
        <f t="shared" si="103"/>
        <v>0.7137074533960979</v>
      </c>
      <c r="I1250" s="43">
        <f t="shared" si="104"/>
        <v>0.6878220052941434</v>
      </c>
      <c r="J1250" s="44">
        <v>0</v>
      </c>
      <c r="K1250" s="33">
        <f t="shared" si="105"/>
        <v>0.7110432460068477</v>
      </c>
      <c r="L1250" s="33">
        <f t="shared" si="106"/>
        <v>0.6874017568564708</v>
      </c>
      <c r="M1250" s="45">
        <f t="shared" si="107"/>
        <v>-0.00013421537492616732</v>
      </c>
    </row>
    <row r="1251" spans="1:13" ht="12.75">
      <c r="A1251" s="26">
        <v>39393</v>
      </c>
      <c r="B1251" s="21">
        <v>0</v>
      </c>
      <c r="C1251" s="2">
        <v>224.1927</v>
      </c>
      <c r="D1251" s="2">
        <v>0.9912</v>
      </c>
      <c r="E1251" s="9">
        <v>191.9414</v>
      </c>
      <c r="F1251" s="7">
        <v>-3.061</v>
      </c>
      <c r="G1251" s="8">
        <v>63.4136</v>
      </c>
      <c r="H1251" s="42">
        <f t="shared" si="103"/>
        <v>0.7106898320073921</v>
      </c>
      <c r="I1251" s="43">
        <f t="shared" si="104"/>
        <v>0.6909395072517599</v>
      </c>
      <c r="J1251" s="44">
        <v>0</v>
      </c>
      <c r="K1251" s="33">
        <f t="shared" si="105"/>
        <v>0.7080484601625896</v>
      </c>
      <c r="L1251" s="33">
        <f t="shared" si="106"/>
        <v>0.6903808892733001</v>
      </c>
      <c r="M1251" s="45">
        <f t="shared" si="107"/>
        <v>-0.00014437271766116688</v>
      </c>
    </row>
    <row r="1252" spans="1:13" ht="12.75">
      <c r="A1252" s="26">
        <v>39393</v>
      </c>
      <c r="B1252" s="21">
        <v>0.25</v>
      </c>
      <c r="C1252" s="2">
        <v>224.4436</v>
      </c>
      <c r="D1252" s="2">
        <v>0.9911</v>
      </c>
      <c r="E1252" s="9">
        <v>194.9149</v>
      </c>
      <c r="F1252" s="7">
        <v>-3.2645</v>
      </c>
      <c r="G1252" s="8">
        <v>63.4802</v>
      </c>
      <c r="H1252" s="42">
        <f t="shared" si="103"/>
        <v>0.7075859880336199</v>
      </c>
      <c r="I1252" s="43">
        <f t="shared" si="104"/>
        <v>0.6939749848074395</v>
      </c>
      <c r="J1252" s="44">
        <v>0</v>
      </c>
      <c r="K1252" s="33">
        <f t="shared" si="105"/>
        <v>0.704974922796124</v>
      </c>
      <c r="L1252" s="33">
        <f t="shared" si="106"/>
        <v>0.6932795069242462</v>
      </c>
      <c r="M1252" s="45">
        <f t="shared" si="107"/>
        <v>-0.00015412247142068726</v>
      </c>
    </row>
    <row r="1253" spans="1:13" ht="12.75">
      <c r="A1253" s="26">
        <v>39393</v>
      </c>
      <c r="B1253" s="21">
        <v>0.5</v>
      </c>
      <c r="C1253" s="2">
        <v>224.6945</v>
      </c>
      <c r="D1253" s="2">
        <v>0.9911</v>
      </c>
      <c r="E1253" s="9">
        <v>197.8851</v>
      </c>
      <c r="F1253" s="7">
        <v>-3.4586</v>
      </c>
      <c r="G1253" s="8">
        <v>63.5394</v>
      </c>
      <c r="H1253" s="42">
        <f t="shared" si="103"/>
        <v>0.7045402754166571</v>
      </c>
      <c r="I1253" s="43">
        <f t="shared" si="104"/>
        <v>0.697066862155863</v>
      </c>
      <c r="J1253" s="44">
        <v>0</v>
      </c>
      <c r="K1253" s="33">
        <f t="shared" si="105"/>
        <v>0.701966869084033</v>
      </c>
      <c r="L1253" s="33">
        <f t="shared" si="106"/>
        <v>0.6962364135365372</v>
      </c>
      <c r="M1253" s="45">
        <f t="shared" si="107"/>
        <v>-0.00016342770137240054</v>
      </c>
    </row>
    <row r="1254" spans="1:13" ht="12.75">
      <c r="A1254" s="26">
        <v>39393</v>
      </c>
      <c r="B1254" s="21">
        <v>0.75</v>
      </c>
      <c r="C1254" s="2">
        <v>224.9455</v>
      </c>
      <c r="D1254" s="2">
        <v>0.991</v>
      </c>
      <c r="E1254" s="9">
        <v>200.8526</v>
      </c>
      <c r="F1254" s="7">
        <v>-3.643</v>
      </c>
      <c r="G1254" s="8">
        <v>63.5912</v>
      </c>
      <c r="H1254" s="42">
        <f t="shared" si="103"/>
        <v>0.7014090527263358</v>
      </c>
      <c r="I1254" s="43">
        <f t="shared" si="104"/>
        <v>0.7000759535604293</v>
      </c>
      <c r="J1254" s="44">
        <v>0</v>
      </c>
      <c r="K1254" s="33">
        <f t="shared" si="105"/>
        <v>0.6988805340117468</v>
      </c>
      <c r="L1254" s="33">
        <f t="shared" si="106"/>
        <v>0.6991128022315716</v>
      </c>
      <c r="M1254" s="45">
        <f t="shared" si="107"/>
        <v>-0.0001722699533585301</v>
      </c>
    </row>
    <row r="1255" spans="1:13" ht="12.75">
      <c r="A1255" s="26">
        <v>39394</v>
      </c>
      <c r="B1255" s="21">
        <v>0</v>
      </c>
      <c r="C1255" s="2">
        <v>225.1965</v>
      </c>
      <c r="D1255" s="2">
        <v>0.9909</v>
      </c>
      <c r="E1255" s="9">
        <v>203.8181</v>
      </c>
      <c r="F1255" s="7">
        <v>-3.8172</v>
      </c>
      <c r="G1255" s="8">
        <v>63.6357</v>
      </c>
      <c r="H1255" s="42">
        <f t="shared" si="103"/>
        <v>0.6982649881184605</v>
      </c>
      <c r="I1255" s="43">
        <f t="shared" si="104"/>
        <v>0.7030709895650127</v>
      </c>
      <c r="J1255" s="44">
        <v>0</v>
      </c>
      <c r="K1255" s="33">
        <f t="shared" si="105"/>
        <v>0.6957884424714101</v>
      </c>
      <c r="L1255" s="33">
        <f t="shared" si="106"/>
        <v>0.7019777681162871</v>
      </c>
      <c r="M1255" s="45">
        <f t="shared" si="107"/>
        <v>-0.00018062190698522483</v>
      </c>
    </row>
    <row r="1256" spans="1:13" ht="12.75">
      <c r="A1256" s="26">
        <v>39394</v>
      </c>
      <c r="B1256" s="21">
        <v>0.25</v>
      </c>
      <c r="C1256" s="2">
        <v>225.4475</v>
      </c>
      <c r="D1256" s="2">
        <v>0.9909</v>
      </c>
      <c r="E1256" s="9">
        <v>206.782</v>
      </c>
      <c r="F1256" s="7">
        <v>-3.9808</v>
      </c>
      <c r="G1256" s="8">
        <v>63.6733</v>
      </c>
      <c r="H1256" s="42">
        <f t="shared" si="103"/>
        <v>0.6951783008939655</v>
      </c>
      <c r="I1256" s="43">
        <f t="shared" si="104"/>
        <v>0.7061231761995772</v>
      </c>
      <c r="J1256" s="44">
        <v>0</v>
      </c>
      <c r="K1256" s="33">
        <f t="shared" si="105"/>
        <v>0.6927606376184494</v>
      </c>
      <c r="L1256" s="33">
        <f t="shared" si="106"/>
        <v>0.7049028797858437</v>
      </c>
      <c r="M1256" s="45">
        <f t="shared" si="107"/>
        <v>-0.00018846220234232017</v>
      </c>
    </row>
    <row r="1257" spans="1:13" ht="12.75">
      <c r="A1257" s="26">
        <v>39394</v>
      </c>
      <c r="B1257" s="21">
        <v>0.5</v>
      </c>
      <c r="C1257" s="2">
        <v>225.6986</v>
      </c>
      <c r="D1257" s="2">
        <v>0.9908</v>
      </c>
      <c r="E1257" s="9">
        <v>209.7449</v>
      </c>
      <c r="F1257" s="7">
        <v>-4.1334</v>
      </c>
      <c r="G1257" s="8">
        <v>63.7039</v>
      </c>
      <c r="H1257" s="42">
        <f t="shared" si="103"/>
        <v>0.692007191384366</v>
      </c>
      <c r="I1257" s="43">
        <f t="shared" si="104"/>
        <v>0.7090914518398327</v>
      </c>
      <c r="J1257" s="44">
        <v>0</v>
      </c>
      <c r="K1257" s="33">
        <f t="shared" si="105"/>
        <v>0.689655150647004</v>
      </c>
      <c r="L1257" s="33">
        <f t="shared" si="106"/>
        <v>0.7077474275428609</v>
      </c>
      <c r="M1257" s="45">
        <f t="shared" si="107"/>
        <v>-0.00019576844444111076</v>
      </c>
    </row>
    <row r="1258" spans="1:13" ht="12.75">
      <c r="A1258" s="26">
        <v>39394</v>
      </c>
      <c r="B1258" s="21">
        <v>0.75</v>
      </c>
      <c r="C1258" s="2">
        <v>225.9497</v>
      </c>
      <c r="D1258" s="2">
        <v>0.9908</v>
      </c>
      <c r="E1258" s="9">
        <v>212.7073</v>
      </c>
      <c r="F1258" s="7">
        <v>-4.2746</v>
      </c>
      <c r="G1258" s="8">
        <v>63.7277</v>
      </c>
      <c r="H1258" s="42">
        <f t="shared" si="103"/>
        <v>0.6888929471140424</v>
      </c>
      <c r="I1258" s="43">
        <f t="shared" si="104"/>
        <v>0.7121173691299274</v>
      </c>
      <c r="J1258" s="44">
        <v>0</v>
      </c>
      <c r="K1258" s="33">
        <f t="shared" si="105"/>
        <v>0.6866130708999698</v>
      </c>
      <c r="L1258" s="33">
        <f t="shared" si="106"/>
        <v>0.7106533043833685</v>
      </c>
      <c r="M1258" s="45">
        <f t="shared" si="107"/>
        <v>-0.0002025194660925388</v>
      </c>
    </row>
    <row r="1259" spans="1:13" ht="12.75">
      <c r="A1259" s="26">
        <v>39395</v>
      </c>
      <c r="B1259" s="21">
        <v>0</v>
      </c>
      <c r="C1259" s="2">
        <v>226.2008</v>
      </c>
      <c r="D1259" s="2">
        <v>0.9907</v>
      </c>
      <c r="E1259" s="9">
        <v>215.6695</v>
      </c>
      <c r="F1259" s="7">
        <v>-4.4042</v>
      </c>
      <c r="G1259" s="8">
        <v>63.7448</v>
      </c>
      <c r="H1259" s="42">
        <f t="shared" si="103"/>
        <v>0.6856962583350269</v>
      </c>
      <c r="I1259" s="43">
        <f t="shared" si="104"/>
        <v>0.7150574321726502</v>
      </c>
      <c r="J1259" s="44">
        <v>0</v>
      </c>
      <c r="K1259" s="33">
        <f t="shared" si="105"/>
        <v>0.6834948742718445</v>
      </c>
      <c r="L1259" s="33">
        <f t="shared" si="106"/>
        <v>0.7134773535081846</v>
      </c>
      <c r="M1259" s="45">
        <f t="shared" si="107"/>
        <v>-0.0002087036447936345</v>
      </c>
    </row>
    <row r="1260" spans="1:13" ht="12.75">
      <c r="A1260" s="26">
        <v>39395</v>
      </c>
      <c r="B1260" s="21">
        <v>0.25</v>
      </c>
      <c r="C1260" s="2">
        <v>226.4519</v>
      </c>
      <c r="D1260" s="2">
        <v>0.9906</v>
      </c>
      <c r="E1260" s="9">
        <v>218.6321</v>
      </c>
      <c r="F1260" s="7">
        <v>-4.5217</v>
      </c>
      <c r="G1260" s="8">
        <v>63.7554</v>
      </c>
      <c r="H1260" s="42">
        <f t="shared" si="103"/>
        <v>0.682487032386452</v>
      </c>
      <c r="I1260" s="43">
        <f t="shared" si="104"/>
        <v>0.717983154833269</v>
      </c>
      <c r="J1260" s="44">
        <v>0</v>
      </c>
      <c r="K1260" s="33">
        <f t="shared" si="105"/>
        <v>0.6803702422845556</v>
      </c>
      <c r="L1260" s="33">
        <f t="shared" si="106"/>
        <v>0.7162914009382385</v>
      </c>
      <c r="M1260" s="45">
        <f t="shared" si="107"/>
        <v>-0.0002142958811668445</v>
      </c>
    </row>
    <row r="1261" spans="1:13" ht="12.75">
      <c r="A1261" s="26">
        <v>39395</v>
      </c>
      <c r="B1261" s="21">
        <v>0.5</v>
      </c>
      <c r="C1261" s="2">
        <v>226.7031</v>
      </c>
      <c r="D1261" s="2">
        <v>0.9906</v>
      </c>
      <c r="E1261" s="9">
        <v>221.5953</v>
      </c>
      <c r="F1261" s="7">
        <v>-4.6269</v>
      </c>
      <c r="G1261" s="8">
        <v>63.7595</v>
      </c>
      <c r="H1261" s="42">
        <f t="shared" si="103"/>
        <v>0.6793326532571039</v>
      </c>
      <c r="I1261" s="43">
        <f t="shared" si="104"/>
        <v>0.7209684502241853</v>
      </c>
      <c r="J1261" s="44">
        <v>0</v>
      </c>
      <c r="K1261" s="33">
        <f t="shared" si="105"/>
        <v>0.6773063152391222</v>
      </c>
      <c r="L1261" s="33">
        <f t="shared" si="106"/>
        <v>0.7191696803718781</v>
      </c>
      <c r="M1261" s="45">
        <f t="shared" si="107"/>
        <v>-0.0002192849824455769</v>
      </c>
    </row>
    <row r="1262" spans="1:13" ht="12.75">
      <c r="A1262" s="26">
        <v>39395</v>
      </c>
      <c r="B1262" s="21">
        <v>0.75</v>
      </c>
      <c r="C1262" s="2">
        <v>226.9543</v>
      </c>
      <c r="D1262" s="2">
        <v>0.9905</v>
      </c>
      <c r="E1262" s="9">
        <v>224.5596</v>
      </c>
      <c r="F1262" s="7">
        <v>-4.7196</v>
      </c>
      <c r="G1262" s="8">
        <v>63.7571</v>
      </c>
      <c r="H1262" s="42">
        <f t="shared" si="103"/>
        <v>0.6760969580055389</v>
      </c>
      <c r="I1262" s="43">
        <f t="shared" si="104"/>
        <v>0.7238668063778423</v>
      </c>
      <c r="J1262" s="44">
        <v>0</v>
      </c>
      <c r="K1262" s="33">
        <f t="shared" si="105"/>
        <v>0.6741666803841557</v>
      </c>
      <c r="L1262" s="33">
        <f t="shared" si="106"/>
        <v>0.7219659768732499</v>
      </c>
      <c r="M1262" s="45">
        <f t="shared" si="107"/>
        <v>-0.00022366009736521134</v>
      </c>
    </row>
    <row r="1263" spans="1:13" ht="12.75">
      <c r="A1263" s="26">
        <v>39396</v>
      </c>
      <c r="B1263" s="21">
        <v>0</v>
      </c>
      <c r="C1263" s="2">
        <v>227.2056</v>
      </c>
      <c r="D1263" s="2">
        <v>0.9905</v>
      </c>
      <c r="E1263" s="9">
        <v>227.5252</v>
      </c>
      <c r="F1263" s="7">
        <v>-4.7994</v>
      </c>
      <c r="G1263" s="8">
        <v>63.7484</v>
      </c>
      <c r="H1263" s="42">
        <f t="shared" si="103"/>
        <v>0.6729155763250426</v>
      </c>
      <c r="I1263" s="43">
        <f t="shared" si="104"/>
        <v>0.7268252039790143</v>
      </c>
      <c r="J1263" s="44">
        <v>0</v>
      </c>
      <c r="K1263" s="33">
        <f t="shared" si="105"/>
        <v>0.6710866875272646</v>
      </c>
      <c r="L1263" s="33">
        <f t="shared" si="106"/>
        <v>0.7248275588642777</v>
      </c>
      <c r="M1263" s="45">
        <f t="shared" si="107"/>
        <v>-0.0002274019801222657</v>
      </c>
    </row>
    <row r="1264" spans="1:13" ht="12.75">
      <c r="A1264" s="26">
        <v>39396</v>
      </c>
      <c r="B1264" s="21">
        <v>0.25</v>
      </c>
      <c r="C1264" s="2">
        <v>227.4568</v>
      </c>
      <c r="D1264" s="2">
        <v>0.9904</v>
      </c>
      <c r="E1264" s="9">
        <v>230.4926</v>
      </c>
      <c r="F1264" s="7">
        <v>-4.8661</v>
      </c>
      <c r="G1264" s="8">
        <v>63.7334</v>
      </c>
      <c r="H1264" s="42">
        <f t="shared" si="103"/>
        <v>0.6696549088140832</v>
      </c>
      <c r="I1264" s="43">
        <f t="shared" si="104"/>
        <v>0.729694773930307</v>
      </c>
      <c r="J1264" s="44">
        <v>0</v>
      </c>
      <c r="K1264" s="33">
        <f t="shared" si="105"/>
        <v>0.667932460841299</v>
      </c>
      <c r="L1264" s="33">
        <f t="shared" si="106"/>
        <v>0.7276058272059246</v>
      </c>
      <c r="M1264" s="45">
        <f t="shared" si="107"/>
        <v>-0.0002305005157424187</v>
      </c>
    </row>
    <row r="1265" spans="1:13" ht="12.75">
      <c r="A1265" s="26">
        <v>39396</v>
      </c>
      <c r="B1265" s="21">
        <v>0.5</v>
      </c>
      <c r="C1265" s="2">
        <v>227.7082</v>
      </c>
      <c r="D1265" s="2">
        <v>0.9903</v>
      </c>
      <c r="E1265" s="9">
        <v>233.4621</v>
      </c>
      <c r="F1265" s="7">
        <v>-4.9196</v>
      </c>
      <c r="G1265" s="8">
        <v>63.712</v>
      </c>
      <c r="H1265" s="42">
        <f t="shared" si="103"/>
        <v>0.6663794583027203</v>
      </c>
      <c r="I1265" s="43">
        <f t="shared" si="104"/>
        <v>0.7325520510872746</v>
      </c>
      <c r="J1265" s="44">
        <v>0</v>
      </c>
      <c r="K1265" s="33">
        <f t="shared" si="105"/>
        <v>0.6647682097127002</v>
      </c>
      <c r="L1265" s="33">
        <f t="shared" si="106"/>
        <v>0.730377583239225</v>
      </c>
      <c r="M1265" s="45">
        <f t="shared" si="107"/>
        <v>-0.00023295029595696374</v>
      </c>
    </row>
    <row r="1266" spans="1:13" ht="12.75">
      <c r="A1266" s="26">
        <v>39396</v>
      </c>
      <c r="B1266" s="21">
        <v>0.75</v>
      </c>
      <c r="C1266" s="2">
        <v>227.9595</v>
      </c>
      <c r="D1266" s="2">
        <v>0.9903</v>
      </c>
      <c r="E1266" s="9">
        <v>236.4339</v>
      </c>
      <c r="F1266" s="7">
        <v>-4.9597</v>
      </c>
      <c r="G1266" s="8">
        <v>63.6843</v>
      </c>
      <c r="H1266" s="42">
        <f t="shared" si="103"/>
        <v>0.6631600766214085</v>
      </c>
      <c r="I1266" s="43">
        <f t="shared" si="104"/>
        <v>0.735467744211456</v>
      </c>
      <c r="J1266" s="44">
        <v>0</v>
      </c>
      <c r="K1266" s="33">
        <f t="shared" si="105"/>
        <v>0.6616644699892256</v>
      </c>
      <c r="L1266" s="33">
        <f t="shared" si="106"/>
        <v>0.7332137831446144</v>
      </c>
      <c r="M1266" s="45">
        <f t="shared" si="107"/>
        <v>-0.00023474226111395893</v>
      </c>
    </row>
    <row r="1267" spans="1:13" ht="12.75">
      <c r="A1267" s="26">
        <v>39397</v>
      </c>
      <c r="B1267" s="21">
        <v>0</v>
      </c>
      <c r="C1267" s="2">
        <v>228.2108</v>
      </c>
      <c r="D1267" s="2">
        <v>0.9902</v>
      </c>
      <c r="E1267" s="9">
        <v>239.4084</v>
      </c>
      <c r="F1267" s="7">
        <v>-4.9863</v>
      </c>
      <c r="G1267" s="8">
        <v>63.6503</v>
      </c>
      <c r="H1267" s="42">
        <f t="shared" si="103"/>
        <v>0.6598612984866632</v>
      </c>
      <c r="I1267" s="43">
        <f t="shared" si="104"/>
        <v>0.7382947289257149</v>
      </c>
      <c r="J1267" s="44">
        <v>0</v>
      </c>
      <c r="K1267" s="33">
        <f t="shared" si="105"/>
        <v>0.6584854588090071</v>
      </c>
      <c r="L1267" s="33">
        <f t="shared" si="106"/>
        <v>0.7359675324609694</v>
      </c>
      <c r="M1267" s="45">
        <f t="shared" si="107"/>
        <v>-0.00023587207031790434</v>
      </c>
    </row>
    <row r="1268" spans="1:13" ht="12.75">
      <c r="A1268" s="26">
        <v>39397</v>
      </c>
      <c r="B1268" s="21">
        <v>0.25</v>
      </c>
      <c r="C1268" s="2">
        <v>228.4622</v>
      </c>
      <c r="D1268" s="2">
        <v>0.9902</v>
      </c>
      <c r="E1268" s="9">
        <v>242.386</v>
      </c>
      <c r="F1268" s="7">
        <v>-4.9993</v>
      </c>
      <c r="G1268" s="8">
        <v>63.6099</v>
      </c>
      <c r="H1268" s="42">
        <f t="shared" si="103"/>
        <v>0.6566154985177621</v>
      </c>
      <c r="I1268" s="43">
        <f t="shared" si="104"/>
        <v>0.741182924186918</v>
      </c>
      <c r="J1268" s="44">
        <v>0</v>
      </c>
      <c r="K1268" s="33">
        <f t="shared" si="105"/>
        <v>0.6553632239829086</v>
      </c>
      <c r="L1268" s="33">
        <f t="shared" si="106"/>
        <v>0.7387889688329813</v>
      </c>
      <c r="M1268" s="45">
        <f t="shared" si="107"/>
        <v>-0.00023633536169523925</v>
      </c>
    </row>
    <row r="1269" spans="1:13" ht="12.75">
      <c r="A1269" s="26">
        <v>39397</v>
      </c>
      <c r="B1269" s="21">
        <v>0.5</v>
      </c>
      <c r="C1269" s="2">
        <v>228.7137</v>
      </c>
      <c r="D1269" s="2">
        <v>0.9901</v>
      </c>
      <c r="E1269" s="9">
        <v>245.367</v>
      </c>
      <c r="F1269" s="7">
        <v>-4.9985</v>
      </c>
      <c r="G1269" s="8">
        <v>63.563</v>
      </c>
      <c r="H1269" s="42">
        <f t="shared" si="103"/>
        <v>0.6532897763065074</v>
      </c>
      <c r="I1269" s="43">
        <f t="shared" si="104"/>
        <v>0.7439828480370991</v>
      </c>
      <c r="J1269" s="44">
        <v>0</v>
      </c>
      <c r="K1269" s="33">
        <f t="shared" si="105"/>
        <v>0.6521645223577294</v>
      </c>
      <c r="L1269" s="33">
        <f t="shared" si="106"/>
        <v>0.7415288155288117</v>
      </c>
      <c r="M1269" s="45">
        <f t="shared" si="107"/>
        <v>-0.00023612341493217453</v>
      </c>
    </row>
    <row r="1270" spans="1:13" ht="12.75">
      <c r="A1270" s="26">
        <v>39397</v>
      </c>
      <c r="B1270" s="21">
        <v>0.75</v>
      </c>
      <c r="C1270" s="2">
        <v>228.9651</v>
      </c>
      <c r="D1270" s="2">
        <v>0.99</v>
      </c>
      <c r="E1270" s="9">
        <v>248.3517</v>
      </c>
      <c r="F1270" s="7">
        <v>-4.984</v>
      </c>
      <c r="G1270" s="8">
        <v>63.5095</v>
      </c>
      <c r="H1270" s="42">
        <f t="shared" si="103"/>
        <v>0.6499534297261916</v>
      </c>
      <c r="I1270" s="43">
        <f t="shared" si="104"/>
        <v>0.74676672340642</v>
      </c>
      <c r="J1270" s="44">
        <v>0</v>
      </c>
      <c r="K1270" s="33">
        <f t="shared" si="105"/>
        <v>0.6489582982105994</v>
      </c>
      <c r="L1270" s="33">
        <f t="shared" si="106"/>
        <v>0.7442594853070917</v>
      </c>
      <c r="M1270" s="45">
        <f t="shared" si="107"/>
        <v>-0.0002352420162074098</v>
      </c>
    </row>
    <row r="1271" spans="1:13" ht="12.75">
      <c r="A1271" s="26">
        <v>39398</v>
      </c>
      <c r="B1271" s="21">
        <v>0</v>
      </c>
      <c r="C1271" s="2">
        <v>229.2166</v>
      </c>
      <c r="D1271" s="2">
        <v>0.99</v>
      </c>
      <c r="E1271" s="9">
        <v>251.3406</v>
      </c>
      <c r="F1271" s="7">
        <v>-4.9557</v>
      </c>
      <c r="G1271" s="8">
        <v>63.4495</v>
      </c>
      <c r="H1271" s="42">
        <f t="shared" si="103"/>
        <v>0.6466692438726539</v>
      </c>
      <c r="I1271" s="43">
        <f t="shared" si="104"/>
        <v>0.749612492578112</v>
      </c>
      <c r="J1271" s="44">
        <v>0</v>
      </c>
      <c r="K1271" s="33">
        <f t="shared" si="105"/>
        <v>0.6458069780328967</v>
      </c>
      <c r="L1271" s="33">
        <f t="shared" si="106"/>
        <v>0.7470590813717005</v>
      </c>
      <c r="M1271" s="45">
        <f t="shared" si="107"/>
        <v>-0.00023368863026788938</v>
      </c>
    </row>
    <row r="1272" spans="1:13" ht="12.75">
      <c r="A1272" s="26">
        <v>39398</v>
      </c>
      <c r="B1272" s="21">
        <v>0.25</v>
      </c>
      <c r="C1272" s="2">
        <v>229.4681</v>
      </c>
      <c r="D1272" s="2">
        <v>0.9899</v>
      </c>
      <c r="E1272" s="9">
        <v>254.334</v>
      </c>
      <c r="F1272" s="7">
        <v>-4.9137</v>
      </c>
      <c r="G1272" s="8">
        <v>63.3827</v>
      </c>
      <c r="H1272" s="42">
        <f t="shared" si="103"/>
        <v>0.6433076110549514</v>
      </c>
      <c r="I1272" s="43">
        <f t="shared" si="104"/>
        <v>0.752367814010389</v>
      </c>
      <c r="J1272" s="44">
        <v>0</v>
      </c>
      <c r="K1272" s="33">
        <f t="shared" si="105"/>
        <v>0.6425805833799113</v>
      </c>
      <c r="L1272" s="33">
        <f t="shared" si="106"/>
        <v>0.7497754263864637</v>
      </c>
      <c r="M1272" s="45">
        <f t="shared" si="107"/>
        <v>-0.00023146902820060376</v>
      </c>
    </row>
    <row r="1273" spans="1:13" ht="12.75">
      <c r="A1273" s="26">
        <v>39398</v>
      </c>
      <c r="B1273" s="21">
        <v>0.5</v>
      </c>
      <c r="C1273" s="2">
        <v>229.7196</v>
      </c>
      <c r="D1273" s="2">
        <v>0.9899</v>
      </c>
      <c r="E1273" s="9">
        <v>257.3323</v>
      </c>
      <c r="F1273" s="7">
        <v>-4.858</v>
      </c>
      <c r="G1273" s="8">
        <v>63.3091</v>
      </c>
      <c r="H1273" s="42">
        <f t="shared" si="103"/>
        <v>0.6399989033008121</v>
      </c>
      <c r="I1273" s="43">
        <f t="shared" si="104"/>
        <v>0.7551843574742247</v>
      </c>
      <c r="J1273" s="44">
        <v>0</v>
      </c>
      <c r="K1273" s="33">
        <f t="shared" si="105"/>
        <v>0.6394091057379029</v>
      </c>
      <c r="L1273" s="33">
        <f t="shared" si="106"/>
        <v>0.7525603227245676</v>
      </c>
      <c r="M1273" s="45">
        <f t="shared" si="107"/>
        <v>-0.000228585759978351</v>
      </c>
    </row>
    <row r="1274" spans="1:13" ht="12.75">
      <c r="A1274" s="26">
        <v>39398</v>
      </c>
      <c r="B1274" s="21">
        <v>0.75</v>
      </c>
      <c r="C1274" s="2">
        <v>229.9712</v>
      </c>
      <c r="D1274" s="2">
        <v>0.9898</v>
      </c>
      <c r="E1274" s="9">
        <v>260.336</v>
      </c>
      <c r="F1274" s="7">
        <v>-4.7886</v>
      </c>
      <c r="G1274" s="8">
        <v>63.2286</v>
      </c>
      <c r="H1274" s="42">
        <f t="shared" si="103"/>
        <v>0.6366122240406421</v>
      </c>
      <c r="I1274" s="43">
        <f t="shared" si="104"/>
        <v>0.7579108893544328</v>
      </c>
      <c r="J1274" s="44">
        <v>0</v>
      </c>
      <c r="K1274" s="33">
        <f t="shared" si="105"/>
        <v>0.636161265351096</v>
      </c>
      <c r="L1274" s="33">
        <f t="shared" si="106"/>
        <v>0.7552626545915396</v>
      </c>
      <c r="M1274" s="45">
        <f t="shared" si="107"/>
        <v>-0.00022504139799846626</v>
      </c>
    </row>
    <row r="1275" spans="1:13" ht="12.75">
      <c r="A1275" s="26">
        <v>39399</v>
      </c>
      <c r="B1275" s="21">
        <v>0</v>
      </c>
      <c r="C1275" s="2">
        <v>230.2228</v>
      </c>
      <c r="D1275" s="2">
        <v>0.9897</v>
      </c>
      <c r="E1275" s="9">
        <v>263.3456</v>
      </c>
      <c r="F1275" s="7">
        <v>-4.7057</v>
      </c>
      <c r="G1275" s="8">
        <v>63.1411</v>
      </c>
      <c r="H1275" s="42">
        <f t="shared" si="103"/>
        <v>0.633213941459176</v>
      </c>
      <c r="I1275" s="43">
        <f t="shared" si="104"/>
        <v>0.7606222415507815</v>
      </c>
      <c r="J1275" s="44">
        <v>0</v>
      </c>
      <c r="K1275" s="33">
        <f t="shared" si="105"/>
        <v>0.6329030391963515</v>
      </c>
      <c r="L1275" s="33">
        <f t="shared" si="106"/>
        <v>0.7579573548913852</v>
      </c>
      <c r="M1275" s="45">
        <f t="shared" si="107"/>
        <v>-0.00022084828557246693</v>
      </c>
    </row>
    <row r="1276" spans="1:13" ht="12.75">
      <c r="A1276" s="26">
        <v>39399</v>
      </c>
      <c r="B1276" s="21">
        <v>0.25</v>
      </c>
      <c r="C1276" s="2">
        <v>230.4744</v>
      </c>
      <c r="D1276" s="2">
        <v>0.9897</v>
      </c>
      <c r="E1276" s="9">
        <v>266.3617</v>
      </c>
      <c r="F1276" s="7">
        <v>-4.6094</v>
      </c>
      <c r="G1276" s="8">
        <v>63.0464</v>
      </c>
      <c r="H1276" s="42">
        <f t="shared" si="103"/>
        <v>0.6298677658517664</v>
      </c>
      <c r="I1276" s="43">
        <f t="shared" si="104"/>
        <v>0.7633954987690879</v>
      </c>
      <c r="J1276" s="44">
        <v>0</v>
      </c>
      <c r="K1276" s="33">
        <f t="shared" si="105"/>
        <v>0.6296977435125912</v>
      </c>
      <c r="L1276" s="33">
        <f t="shared" si="106"/>
        <v>0.7607215946558447</v>
      </c>
      <c r="M1276" s="45">
        <f t="shared" si="107"/>
        <v>-0.0002160141151057767</v>
      </c>
    </row>
    <row r="1277" spans="1:13" ht="12.75">
      <c r="A1277" s="26">
        <v>39399</v>
      </c>
      <c r="B1277" s="21">
        <v>0.5</v>
      </c>
      <c r="C1277" s="2">
        <v>230.726</v>
      </c>
      <c r="D1277" s="2">
        <v>0.9896</v>
      </c>
      <c r="E1277" s="9">
        <v>269.3847</v>
      </c>
      <c r="F1277" s="7">
        <v>-4.4999</v>
      </c>
      <c r="G1277" s="8">
        <v>62.9445</v>
      </c>
      <c r="H1277" s="42">
        <f t="shared" si="103"/>
        <v>0.6264461415193949</v>
      </c>
      <c r="I1277" s="43">
        <f t="shared" si="104"/>
        <v>0.7660766226530231</v>
      </c>
      <c r="J1277" s="44">
        <v>0</v>
      </c>
      <c r="K1277" s="33">
        <f t="shared" si="105"/>
        <v>0.6264174111263214</v>
      </c>
      <c r="L1277" s="33">
        <f t="shared" si="106"/>
        <v>0.7634013959576857</v>
      </c>
      <c r="M1277" s="45">
        <f t="shared" si="107"/>
        <v>-0.00021055234999537207</v>
      </c>
    </row>
    <row r="1278" spans="1:13" ht="12.75">
      <c r="A1278" s="26">
        <v>39399</v>
      </c>
      <c r="B1278" s="21">
        <v>0.75</v>
      </c>
      <c r="C1278" s="2">
        <v>230.9777</v>
      </c>
      <c r="D1278" s="2">
        <v>0.9896</v>
      </c>
      <c r="E1278" s="9">
        <v>272.4154</v>
      </c>
      <c r="F1278" s="7">
        <v>-4.3773</v>
      </c>
      <c r="G1278" s="8">
        <v>62.8353</v>
      </c>
      <c r="H1278" s="42">
        <f t="shared" si="103"/>
        <v>0.6230747378533606</v>
      </c>
      <c r="I1278" s="43">
        <f t="shared" si="104"/>
        <v>0.768821195759434</v>
      </c>
      <c r="J1278" s="44">
        <v>0</v>
      </c>
      <c r="K1278" s="33">
        <f t="shared" si="105"/>
        <v>0.6231873127242307</v>
      </c>
      <c r="L1278" s="33">
        <f t="shared" si="106"/>
        <v>0.766152385815276</v>
      </c>
      <c r="M1278" s="45">
        <f t="shared" si="107"/>
        <v>-0.00020447181582430954</v>
      </c>
    </row>
    <row r="1279" spans="1:13" ht="12.75">
      <c r="A1279" s="26">
        <v>39400</v>
      </c>
      <c r="B1279" s="21">
        <v>0</v>
      </c>
      <c r="C1279" s="2">
        <v>231.2294</v>
      </c>
      <c r="D1279" s="2">
        <v>0.9895</v>
      </c>
      <c r="E1279" s="9">
        <v>275.4542</v>
      </c>
      <c r="F1279" s="7">
        <v>-4.2419</v>
      </c>
      <c r="G1279" s="8">
        <v>62.7186</v>
      </c>
      <c r="H1279" s="42">
        <f t="shared" si="103"/>
        <v>0.619628689481982</v>
      </c>
      <c r="I1279" s="43">
        <f t="shared" si="104"/>
        <v>0.7714729659364881</v>
      </c>
      <c r="J1279" s="44">
        <v>0</v>
      </c>
      <c r="K1279" s="33">
        <f t="shared" si="105"/>
        <v>0.6198821591446735</v>
      </c>
      <c r="L1279" s="33">
        <f t="shared" si="106"/>
        <v>0.7688183423898965</v>
      </c>
      <c r="M1279" s="45">
        <f t="shared" si="107"/>
        <v>-0.00019779074759844367</v>
      </c>
    </row>
    <row r="1280" spans="1:13" ht="12.75">
      <c r="A1280" s="26">
        <v>39400</v>
      </c>
      <c r="B1280" s="21">
        <v>0.25</v>
      </c>
      <c r="C1280" s="2">
        <v>231.4811</v>
      </c>
      <c r="D1280" s="2">
        <v>0.9895</v>
      </c>
      <c r="E1280" s="9">
        <v>278.5021</v>
      </c>
      <c r="F1280" s="7">
        <v>-4.0939</v>
      </c>
      <c r="G1280" s="8">
        <v>62.5944</v>
      </c>
      <c r="H1280" s="42">
        <f t="shared" si="103"/>
        <v>0.6162336455728324</v>
      </c>
      <c r="I1280" s="43">
        <f t="shared" si="104"/>
        <v>0.7741875380448957</v>
      </c>
      <c r="J1280" s="44">
        <v>0</v>
      </c>
      <c r="K1280" s="33">
        <f t="shared" si="105"/>
        <v>0.6166271984876807</v>
      </c>
      <c r="L1280" s="33">
        <f t="shared" si="106"/>
        <v>0.771554874072283</v>
      </c>
      <c r="M1280" s="45">
        <f t="shared" si="107"/>
        <v>-0.00019052374638538075</v>
      </c>
    </row>
    <row r="1281" spans="1:13" ht="12.75">
      <c r="A1281" s="26">
        <v>39400</v>
      </c>
      <c r="B1281" s="21">
        <v>0.5</v>
      </c>
      <c r="C1281" s="2">
        <v>231.7328</v>
      </c>
      <c r="D1281" s="2">
        <v>0.9894</v>
      </c>
      <c r="E1281" s="9">
        <v>281.5596</v>
      </c>
      <c r="F1281" s="7">
        <v>-3.9336</v>
      </c>
      <c r="G1281" s="8">
        <v>62.4627</v>
      </c>
      <c r="H1281" s="42">
        <f t="shared" si="103"/>
        <v>0.6127647763960987</v>
      </c>
      <c r="I1281" s="43">
        <f t="shared" si="104"/>
        <v>0.7768086564967199</v>
      </c>
      <c r="J1281" s="44">
        <v>0</v>
      </c>
      <c r="K1281" s="33">
        <f t="shared" si="105"/>
        <v>0.6132971726268814</v>
      </c>
      <c r="L1281" s="33">
        <f t="shared" si="106"/>
        <v>0.7742057076567378</v>
      </c>
      <c r="M1281" s="45">
        <f t="shared" si="107"/>
        <v>-0.00018269040228383182</v>
      </c>
    </row>
    <row r="1282" spans="1:13" ht="12.75">
      <c r="A1282" s="26">
        <v>39400</v>
      </c>
      <c r="B1282" s="21">
        <v>0.75</v>
      </c>
      <c r="C1282" s="2">
        <v>231.9846</v>
      </c>
      <c r="D1282" s="2">
        <v>0.9893</v>
      </c>
      <c r="E1282" s="9">
        <v>284.6275</v>
      </c>
      <c r="F1282" s="7">
        <v>-3.7613</v>
      </c>
      <c r="G1282" s="8">
        <v>62.3234</v>
      </c>
      <c r="H1282" s="42">
        <f t="shared" si="103"/>
        <v>0.6092834113399004</v>
      </c>
      <c r="I1282" s="43">
        <f t="shared" si="104"/>
        <v>0.7794153030740503</v>
      </c>
      <c r="J1282" s="44">
        <v>0</v>
      </c>
      <c r="K1282" s="33">
        <f t="shared" si="105"/>
        <v>0.6099529918530463</v>
      </c>
      <c r="L1282" s="33">
        <f t="shared" si="106"/>
        <v>0.7768497925206022</v>
      </c>
      <c r="M1282" s="45">
        <f t="shared" si="107"/>
        <v>-0.000174310335038532</v>
      </c>
    </row>
    <row r="1283" spans="1:13" ht="12.75">
      <c r="A1283" s="26">
        <v>39401</v>
      </c>
      <c r="B1283" s="21">
        <v>0</v>
      </c>
      <c r="C1283" s="2">
        <v>232.2364</v>
      </c>
      <c r="D1283" s="2">
        <v>0.9893</v>
      </c>
      <c r="E1283" s="9">
        <v>287.7067</v>
      </c>
      <c r="F1283" s="7">
        <v>-3.5772</v>
      </c>
      <c r="G1283" s="8">
        <v>62.1766</v>
      </c>
      <c r="H1283" s="42">
        <f t="shared" si="103"/>
        <v>0.6058522117335938</v>
      </c>
      <c r="I1283" s="43">
        <f t="shared" si="104"/>
        <v>0.7820854093623743</v>
      </c>
      <c r="J1283" s="44">
        <v>0</v>
      </c>
      <c r="K1283" s="33">
        <f t="shared" si="105"/>
        <v>0.6066569015941174</v>
      </c>
      <c r="L1283" s="33">
        <f t="shared" si="106"/>
        <v>0.779565000410628</v>
      </c>
      <c r="M1283" s="45">
        <f t="shared" si="107"/>
        <v>-0.00016539943222018566</v>
      </c>
    </row>
    <row r="1284" spans="1:13" ht="12.75">
      <c r="A1284" s="26">
        <v>39401</v>
      </c>
      <c r="B1284" s="21">
        <v>0.25</v>
      </c>
      <c r="C1284" s="2">
        <v>232.4882</v>
      </c>
      <c r="D1284" s="2">
        <v>0.9892</v>
      </c>
      <c r="E1284" s="9">
        <v>290.7981</v>
      </c>
      <c r="F1284" s="7">
        <v>-3.3819</v>
      </c>
      <c r="G1284" s="8">
        <v>62.0222</v>
      </c>
      <c r="H1284" s="42">
        <f t="shared" si="103"/>
        <v>0.6023484183986199</v>
      </c>
      <c r="I1284" s="43">
        <f t="shared" si="104"/>
        <v>0.7846610878925251</v>
      </c>
      <c r="J1284" s="44">
        <v>0</v>
      </c>
      <c r="K1284" s="33">
        <f t="shared" si="105"/>
        <v>0.6032857215993516</v>
      </c>
      <c r="L1284" s="33">
        <f t="shared" si="106"/>
        <v>0.782193373293819</v>
      </c>
      <c r="M1284" s="45">
        <f t="shared" si="107"/>
        <v>-0.00015599178426393658</v>
      </c>
    </row>
    <row r="1285" spans="1:13" ht="12.75">
      <c r="A1285" s="26">
        <v>39401</v>
      </c>
      <c r="B1285" s="21">
        <v>0.5</v>
      </c>
      <c r="C1285" s="2">
        <v>232.7401</v>
      </c>
      <c r="D1285" s="2">
        <v>0.9892</v>
      </c>
      <c r="E1285" s="9">
        <v>293.9026</v>
      </c>
      <c r="F1285" s="7">
        <v>-3.1756</v>
      </c>
      <c r="G1285" s="8">
        <v>61.8604</v>
      </c>
      <c r="H1285" s="42">
        <f t="shared" si="103"/>
        <v>0.5988928578814916</v>
      </c>
      <c r="I1285" s="43">
        <f t="shared" si="104"/>
        <v>0.7873017114032836</v>
      </c>
      <c r="J1285" s="44">
        <v>0</v>
      </c>
      <c r="K1285" s="33">
        <f t="shared" si="105"/>
        <v>0.5999598599497508</v>
      </c>
      <c r="L1285" s="33">
        <f t="shared" si="106"/>
        <v>0.7848941793358191</v>
      </c>
      <c r="M1285" s="45">
        <f t="shared" si="107"/>
        <v>-0.00014610401429174897</v>
      </c>
    </row>
    <row r="1286" spans="1:13" ht="12.75">
      <c r="A1286" s="26">
        <v>39401</v>
      </c>
      <c r="B1286" s="21">
        <v>0.75</v>
      </c>
      <c r="C1286" s="2">
        <v>232.9919</v>
      </c>
      <c r="D1286" s="2">
        <v>0.9891</v>
      </c>
      <c r="E1286" s="9">
        <v>297.021</v>
      </c>
      <c r="F1286" s="7">
        <v>-2.9588</v>
      </c>
      <c r="G1286" s="8">
        <v>61.6914</v>
      </c>
      <c r="H1286" s="42">
        <f t="shared" si="103"/>
        <v>0.5953669072279106</v>
      </c>
      <c r="I1286" s="43">
        <f t="shared" si="104"/>
        <v>0.7898462228673835</v>
      </c>
      <c r="J1286" s="44">
        <v>0</v>
      </c>
      <c r="K1286" s="33">
        <f t="shared" si="105"/>
        <v>0.5965602712770101</v>
      </c>
      <c r="L1286" s="33">
        <f t="shared" si="106"/>
        <v>0.7875062346724101</v>
      </c>
      <c r="M1286" s="45">
        <f t="shared" si="107"/>
        <v>-0.00013576667963383508</v>
      </c>
    </row>
    <row r="1287" spans="1:13" ht="12.75">
      <c r="A1287" s="26">
        <v>39402</v>
      </c>
      <c r="B1287" s="21">
        <v>0</v>
      </c>
      <c r="C1287" s="2">
        <v>233.2438</v>
      </c>
      <c r="D1287" s="2">
        <v>0.9891</v>
      </c>
      <c r="E1287" s="9">
        <v>300.1544</v>
      </c>
      <c r="F1287" s="7">
        <v>-2.7319</v>
      </c>
      <c r="G1287" s="8">
        <v>61.5151</v>
      </c>
      <c r="H1287" s="42">
        <f t="shared" si="103"/>
        <v>0.5918886178922337</v>
      </c>
      <c r="I1287" s="43">
        <f t="shared" si="104"/>
        <v>0.7924561022603217</v>
      </c>
      <c r="J1287" s="44">
        <v>0</v>
      </c>
      <c r="K1287" s="33">
        <f t="shared" si="105"/>
        <v>0.5932045918744516</v>
      </c>
      <c r="L1287" s="33">
        <f t="shared" si="106"/>
        <v>0.7901908876797663</v>
      </c>
      <c r="M1287" s="45">
        <f t="shared" si="107"/>
        <v>-0.00012500516795740338</v>
      </c>
    </row>
    <row r="1288" spans="1:13" ht="12.75">
      <c r="A1288" s="26">
        <v>39402</v>
      </c>
      <c r="B1288" s="21">
        <v>0.25</v>
      </c>
      <c r="C1288" s="2">
        <v>233.4957</v>
      </c>
      <c r="D1288" s="2">
        <v>0.989</v>
      </c>
      <c r="E1288" s="9">
        <v>303.3038</v>
      </c>
      <c r="F1288" s="7">
        <v>-2.4955</v>
      </c>
      <c r="G1288" s="8">
        <v>61.332</v>
      </c>
      <c r="H1288" s="42">
        <f t="shared" si="103"/>
        <v>0.5883393996041393</v>
      </c>
      <c r="I1288" s="43">
        <f t="shared" si="104"/>
        <v>0.7949702830127935</v>
      </c>
      <c r="J1288" s="44">
        <v>0</v>
      </c>
      <c r="K1288" s="33">
        <f t="shared" si="105"/>
        <v>0.5897738249295005</v>
      </c>
      <c r="L1288" s="33">
        <f t="shared" si="106"/>
        <v>0.7927868947374127</v>
      </c>
      <c r="M1288" s="45">
        <f t="shared" si="107"/>
        <v>-0.00011385533556225736</v>
      </c>
    </row>
    <row r="1289" spans="1:13" ht="12.75">
      <c r="A1289" s="26">
        <v>39402</v>
      </c>
      <c r="B1289" s="21">
        <v>0.5</v>
      </c>
      <c r="C1289" s="2">
        <v>233.7477</v>
      </c>
      <c r="D1289" s="2">
        <v>0.9889</v>
      </c>
      <c r="E1289" s="9">
        <v>306.4701</v>
      </c>
      <c r="F1289" s="7">
        <v>-2.25</v>
      </c>
      <c r="G1289" s="8">
        <v>61.1422</v>
      </c>
      <c r="H1289" s="42">
        <f t="shared" si="103"/>
        <v>0.5847781242191832</v>
      </c>
      <c r="I1289" s="43">
        <f t="shared" si="104"/>
        <v>0.7974695953042309</v>
      </c>
      <c r="J1289" s="44">
        <v>0</v>
      </c>
      <c r="K1289" s="33">
        <f t="shared" si="105"/>
        <v>0.586326426989885</v>
      </c>
      <c r="L1289" s="33">
        <f t="shared" si="106"/>
        <v>0.7953748989388262</v>
      </c>
      <c r="M1289" s="45">
        <f t="shared" si="107"/>
        <v>-0.00010234295590385813</v>
      </c>
    </row>
    <row r="1290" spans="1:13" ht="12.75">
      <c r="A1290" s="26">
        <v>39402</v>
      </c>
      <c r="B1290" s="21">
        <v>0.75</v>
      </c>
      <c r="C1290" s="2">
        <v>233.9996</v>
      </c>
      <c r="D1290" s="2">
        <v>0.9889</v>
      </c>
      <c r="E1290" s="9">
        <v>309.6546</v>
      </c>
      <c r="F1290" s="7">
        <v>-1.996</v>
      </c>
      <c r="G1290" s="8">
        <v>60.946</v>
      </c>
      <c r="H1290" s="42">
        <f t="shared" si="103"/>
        <v>0.5812664212891189</v>
      </c>
      <c r="I1290" s="43">
        <f t="shared" si="104"/>
        <v>0.8000328477517287</v>
      </c>
      <c r="J1290" s="44">
        <v>0</v>
      </c>
      <c r="K1290" s="33">
        <f t="shared" si="105"/>
        <v>0.5829236347524636</v>
      </c>
      <c r="L1290" s="33">
        <f t="shared" si="106"/>
        <v>0.7980335031184678</v>
      </c>
      <c r="M1290" s="45">
        <f t="shared" si="107"/>
        <v>-9.050319323148575E-05</v>
      </c>
    </row>
    <row r="1291" spans="1:13" ht="12.75">
      <c r="A1291" s="26">
        <v>39403</v>
      </c>
      <c r="B1291" s="21">
        <v>0</v>
      </c>
      <c r="C1291" s="2">
        <v>234.2516</v>
      </c>
      <c r="D1291" s="2">
        <v>0.9888</v>
      </c>
      <c r="E1291" s="9">
        <v>312.8581</v>
      </c>
      <c r="F1291" s="7">
        <v>-1.7341</v>
      </c>
      <c r="G1291" s="8">
        <v>60.7439</v>
      </c>
      <c r="H1291" s="42">
        <f t="shared" si="103"/>
        <v>0.5776836595663855</v>
      </c>
      <c r="I1291" s="43">
        <f t="shared" si="104"/>
        <v>0.8025004856509362</v>
      </c>
      <c r="J1291" s="44">
        <v>0</v>
      </c>
      <c r="K1291" s="33">
        <f t="shared" si="105"/>
        <v>0.5794444165059367</v>
      </c>
      <c r="L1291" s="33">
        <f t="shared" si="106"/>
        <v>0.8006029045591955</v>
      </c>
      <c r="M1291" s="45">
        <f t="shared" si="107"/>
        <v>-7.837120241721537E-05</v>
      </c>
    </row>
    <row r="1292" spans="1:13" ht="12.75">
      <c r="A1292" s="26">
        <v>39403</v>
      </c>
      <c r="B1292" s="21">
        <v>0.25</v>
      </c>
      <c r="C1292" s="2">
        <v>234.5036</v>
      </c>
      <c r="D1292" s="2">
        <v>0.9888</v>
      </c>
      <c r="E1292" s="9">
        <v>316.0817</v>
      </c>
      <c r="F1292" s="7">
        <v>-1.465</v>
      </c>
      <c r="G1292" s="8">
        <v>60.5363</v>
      </c>
      <c r="H1292" s="42">
        <f t="shared" si="103"/>
        <v>0.5741485019936845</v>
      </c>
      <c r="I1292" s="43">
        <f t="shared" si="104"/>
        <v>0.8050335009540958</v>
      </c>
      <c r="J1292" s="44">
        <v>0</v>
      </c>
      <c r="K1292" s="33">
        <f t="shared" si="105"/>
        <v>0.5760070500462678</v>
      </c>
      <c r="L1292" s="33">
        <f t="shared" si="106"/>
        <v>0.8032438365156653</v>
      </c>
      <c r="M1292" s="45">
        <f t="shared" si="107"/>
        <v>-6.598605735777927E-05</v>
      </c>
    </row>
    <row r="1293" spans="1:13" ht="12.75">
      <c r="A1293" s="26">
        <v>39403</v>
      </c>
      <c r="B1293" s="21">
        <v>0.5</v>
      </c>
      <c r="C1293" s="2">
        <v>234.7556</v>
      </c>
      <c r="D1293" s="2">
        <v>0.9887</v>
      </c>
      <c r="E1293" s="9">
        <v>319.3266</v>
      </c>
      <c r="F1293" s="7">
        <v>-1.1893</v>
      </c>
      <c r="G1293" s="8">
        <v>60.3237</v>
      </c>
      <c r="H1293" s="42">
        <f aca="true" t="shared" si="108" ref="H1293:H1356">-D1293*COS(RADIANS(C1293))</f>
        <v>0.5705445313294656</v>
      </c>
      <c r="I1293" s="43">
        <f aca="true" t="shared" si="109" ref="I1293:I1356">-D1293*SIN(RADIANS(C1293))</f>
        <v>0.8074692735764256</v>
      </c>
      <c r="J1293" s="44">
        <v>0</v>
      </c>
      <c r="K1293" s="33">
        <f aca="true" t="shared" si="110" ref="K1293:K1356">H1293+G1293*$I$2/$I$3*COS(RADIANS(E1293))*COS(RADIANS(F1293))</f>
        <v>0.5724947465950095</v>
      </c>
      <c r="L1293" s="33">
        <f aca="true" t="shared" si="111" ref="L1293:L1356">I1293+G1293*$I$2/$I$3*SIN(RADIANS(E1293))*COS(RADIANS(F1293))</f>
        <v>0.8057933984348338</v>
      </c>
      <c r="M1293" s="45">
        <f aca="true" t="shared" si="112" ref="M1293:M1356">J1293+G1293*$I$2/$I$3*SIN(RADIANS(F1293))</f>
        <v>-5.338192225510616E-05</v>
      </c>
    </row>
    <row r="1294" spans="1:13" ht="12.75">
      <c r="A1294" s="26">
        <v>39403</v>
      </c>
      <c r="B1294" s="21">
        <v>0.75</v>
      </c>
      <c r="C1294" s="2">
        <v>235.0077</v>
      </c>
      <c r="D1294" s="2">
        <v>0.9887</v>
      </c>
      <c r="E1294" s="9">
        <v>322.5937</v>
      </c>
      <c r="F1294" s="7">
        <v>-0.9078</v>
      </c>
      <c r="G1294" s="8">
        <v>60.1067</v>
      </c>
      <c r="H1294" s="42">
        <f t="shared" si="108"/>
        <v>0.566986175340908</v>
      </c>
      <c r="I1294" s="43">
        <f t="shared" si="109"/>
        <v>0.809971830974565</v>
      </c>
      <c r="J1294" s="44">
        <v>0</v>
      </c>
      <c r="K1294" s="33">
        <f t="shared" si="110"/>
        <v>0.5690215657455414</v>
      </c>
      <c r="L1294" s="33">
        <f t="shared" si="111"/>
        <v>0.808415302848853</v>
      </c>
      <c r="M1294" s="45">
        <f t="shared" si="112"/>
        <v>-4.0601389611637847E-05</v>
      </c>
    </row>
    <row r="1295" spans="1:13" ht="12.75">
      <c r="A1295" s="26">
        <v>39404</v>
      </c>
      <c r="B1295" s="21">
        <v>0</v>
      </c>
      <c r="C1295" s="2">
        <v>235.2597</v>
      </c>
      <c r="D1295" s="2">
        <v>0.9886</v>
      </c>
      <c r="E1295" s="9">
        <v>325.8841</v>
      </c>
      <c r="F1295" s="7">
        <v>-0.6213</v>
      </c>
      <c r="G1295" s="8">
        <v>59.8859</v>
      </c>
      <c r="H1295" s="42">
        <f t="shared" si="108"/>
        <v>0.5633612748840985</v>
      </c>
      <c r="I1295" s="43">
        <f t="shared" si="109"/>
        <v>0.8123755498296114</v>
      </c>
      <c r="J1295" s="44">
        <v>0</v>
      </c>
      <c r="K1295" s="33">
        <f t="shared" si="110"/>
        <v>0.5654749977409276</v>
      </c>
      <c r="L1295" s="33">
        <f t="shared" si="111"/>
        <v>0.8109435962491308</v>
      </c>
      <c r="M1295" s="45">
        <f t="shared" si="112"/>
        <v>-2.7686204887117637E-05</v>
      </c>
    </row>
    <row r="1296" spans="1:13" ht="12.75">
      <c r="A1296" s="26">
        <v>39404</v>
      </c>
      <c r="B1296" s="21">
        <v>0.25</v>
      </c>
      <c r="C1296" s="2">
        <v>235.5118</v>
      </c>
      <c r="D1296" s="2">
        <v>0.9886</v>
      </c>
      <c r="E1296" s="9">
        <v>329.1987</v>
      </c>
      <c r="F1296" s="7">
        <v>-0.3306</v>
      </c>
      <c r="G1296" s="8">
        <v>59.6621</v>
      </c>
      <c r="H1296" s="42">
        <f t="shared" si="108"/>
        <v>0.5597814010051427</v>
      </c>
      <c r="I1296" s="43">
        <f t="shared" si="109"/>
        <v>0.8148464536884968</v>
      </c>
      <c r="J1296" s="44">
        <v>0</v>
      </c>
      <c r="K1296" s="33">
        <f t="shared" si="110"/>
        <v>0.5619662778272949</v>
      </c>
      <c r="L1296" s="33">
        <f t="shared" si="111"/>
        <v>0.8135439385124869</v>
      </c>
      <c r="M1296" s="45">
        <f t="shared" si="112"/>
        <v>-1.4677259756475485E-05</v>
      </c>
    </row>
    <row r="1297" spans="1:13" ht="12.75">
      <c r="A1297" s="26">
        <v>39404</v>
      </c>
      <c r="B1297" s="21">
        <v>0.5</v>
      </c>
      <c r="C1297" s="2">
        <v>235.764</v>
      </c>
      <c r="D1297" s="2">
        <v>0.9885</v>
      </c>
      <c r="E1297" s="9">
        <v>332.5384</v>
      </c>
      <c r="F1297" s="7">
        <v>-0.0365</v>
      </c>
      <c r="G1297" s="8">
        <v>59.436</v>
      </c>
      <c r="H1297" s="42">
        <f t="shared" si="108"/>
        <v>0.556133003143782</v>
      </c>
      <c r="I1297" s="43">
        <f t="shared" si="109"/>
        <v>0.8172198803347103</v>
      </c>
      <c r="J1297" s="44">
        <v>0</v>
      </c>
      <c r="K1297" s="33">
        <f t="shared" si="110"/>
        <v>0.5583815318868045</v>
      </c>
      <c r="L1297" s="33">
        <f t="shared" si="111"/>
        <v>0.8160512850457443</v>
      </c>
      <c r="M1297" s="45">
        <f t="shared" si="112"/>
        <v>-1.614315491628691E-06</v>
      </c>
    </row>
    <row r="1298" spans="1:13" ht="12.75">
      <c r="A1298" s="26">
        <v>39404</v>
      </c>
      <c r="B1298" s="21">
        <v>0.75</v>
      </c>
      <c r="C1298" s="2">
        <v>236.0161</v>
      </c>
      <c r="D1298" s="2">
        <v>0.9884</v>
      </c>
      <c r="E1298" s="9">
        <v>335.904</v>
      </c>
      <c r="F1298" s="7">
        <v>0.2599</v>
      </c>
      <c r="G1298" s="8">
        <v>59.2084</v>
      </c>
      <c r="H1298" s="42">
        <f t="shared" si="108"/>
        <v>0.5524759883766885</v>
      </c>
      <c r="I1298" s="43">
        <f t="shared" si="109"/>
        <v>0.8195760137212417</v>
      </c>
      <c r="J1298" s="44">
        <v>0</v>
      </c>
      <c r="K1298" s="33">
        <f t="shared" si="110"/>
        <v>0.5547803622796392</v>
      </c>
      <c r="L1298" s="33">
        <f t="shared" si="111"/>
        <v>0.8185454105206686</v>
      </c>
      <c r="M1298" s="45">
        <f t="shared" si="112"/>
        <v>1.1450754949348164E-05</v>
      </c>
    </row>
    <row r="1299" spans="1:13" ht="12.75">
      <c r="A1299" s="26">
        <v>39405</v>
      </c>
      <c r="B1299" s="21">
        <v>0</v>
      </c>
      <c r="C1299" s="2">
        <v>236.2682</v>
      </c>
      <c r="D1299" s="2">
        <v>0.9884</v>
      </c>
      <c r="E1299" s="9">
        <v>339.2964</v>
      </c>
      <c r="F1299" s="7">
        <v>0.5577</v>
      </c>
      <c r="G1299" s="8">
        <v>58.9803</v>
      </c>
      <c r="H1299" s="42">
        <f t="shared" si="108"/>
        <v>0.5488645381067354</v>
      </c>
      <c r="I1299" s="43">
        <f t="shared" si="109"/>
        <v>0.8219989530460972</v>
      </c>
      <c r="J1299" s="44">
        <v>0</v>
      </c>
      <c r="K1299" s="33">
        <f t="shared" si="110"/>
        <v>0.5512166746921564</v>
      </c>
      <c r="L1299" s="33">
        <f t="shared" si="111"/>
        <v>0.8211099857999508</v>
      </c>
      <c r="M1299" s="45">
        <f t="shared" si="112"/>
        <v>2.4476356447953213E-05</v>
      </c>
    </row>
    <row r="1300" spans="1:13" ht="12.75">
      <c r="A1300" s="26">
        <v>39405</v>
      </c>
      <c r="B1300" s="21">
        <v>0.25</v>
      </c>
      <c r="C1300" s="2">
        <v>236.5204</v>
      </c>
      <c r="D1300" s="2">
        <v>0.9883</v>
      </c>
      <c r="E1300" s="9">
        <v>342.7162</v>
      </c>
      <c r="F1300" s="7">
        <v>0.8559</v>
      </c>
      <c r="G1300" s="8">
        <v>58.7527</v>
      </c>
      <c r="H1300" s="42">
        <f t="shared" si="108"/>
        <v>0.5451858590915389</v>
      </c>
      <c r="I1300" s="43">
        <f t="shared" si="109"/>
        <v>0.8243235220752958</v>
      </c>
      <c r="J1300" s="44">
        <v>0</v>
      </c>
      <c r="K1300" s="33">
        <f t="shared" si="110"/>
        <v>0.5475774165259022</v>
      </c>
      <c r="L1300" s="33">
        <f t="shared" si="111"/>
        <v>0.8235793766133122</v>
      </c>
      <c r="M1300" s="45">
        <f t="shared" si="112"/>
        <v>3.741801190835933E-05</v>
      </c>
    </row>
    <row r="1301" spans="1:13" ht="12.75">
      <c r="A1301" s="26">
        <v>39405</v>
      </c>
      <c r="B1301" s="21">
        <v>0.5</v>
      </c>
      <c r="C1301" s="2">
        <v>236.7726</v>
      </c>
      <c r="D1301" s="2">
        <v>0.9883</v>
      </c>
      <c r="E1301" s="9">
        <v>346.164</v>
      </c>
      <c r="F1301" s="7">
        <v>1.1533</v>
      </c>
      <c r="G1301" s="8">
        <v>58.5265</v>
      </c>
      <c r="H1301" s="42">
        <f t="shared" si="108"/>
        <v>0.5415521476486994</v>
      </c>
      <c r="I1301" s="43">
        <f t="shared" si="109"/>
        <v>0.8267152843495039</v>
      </c>
      <c r="J1301" s="44">
        <v>0</v>
      </c>
      <c r="K1301" s="33">
        <f t="shared" si="110"/>
        <v>0.5439745449391971</v>
      </c>
      <c r="L1301" s="33">
        <f t="shared" si="111"/>
        <v>0.826118672394654</v>
      </c>
      <c r="M1301" s="45">
        <f t="shared" si="112"/>
        <v>5.022402596485725E-05</v>
      </c>
    </row>
    <row r="1302" spans="1:13" ht="12.75">
      <c r="A1302" s="26">
        <v>39405</v>
      </c>
      <c r="B1302" s="21">
        <v>0.75</v>
      </c>
      <c r="C1302" s="2">
        <v>237.0249</v>
      </c>
      <c r="D1302" s="2">
        <v>0.9882</v>
      </c>
      <c r="E1302" s="9">
        <v>349.6401</v>
      </c>
      <c r="F1302" s="7">
        <v>1.4487</v>
      </c>
      <c r="G1302" s="8">
        <v>58.3029</v>
      </c>
      <c r="H1302" s="42">
        <f t="shared" si="108"/>
        <v>0.5378520690844346</v>
      </c>
      <c r="I1302" s="43">
        <f t="shared" si="109"/>
        <v>0.8290080770303704</v>
      </c>
      <c r="J1302" s="44">
        <v>0</v>
      </c>
      <c r="K1302" s="33">
        <f t="shared" si="110"/>
        <v>0.5402965213153241</v>
      </c>
      <c r="L1302" s="33">
        <f t="shared" si="111"/>
        <v>0.8285612043100139</v>
      </c>
      <c r="M1302" s="45">
        <f t="shared" si="112"/>
        <v>6.284465506446624E-05</v>
      </c>
    </row>
    <row r="1303" spans="1:13" ht="12.75">
      <c r="A1303" s="26">
        <v>39406</v>
      </c>
      <c r="B1303" s="21">
        <v>0</v>
      </c>
      <c r="C1303" s="2">
        <v>237.2771</v>
      </c>
      <c r="D1303" s="2">
        <v>0.9882</v>
      </c>
      <c r="E1303" s="9">
        <v>353.1449</v>
      </c>
      <c r="F1303" s="7">
        <v>1.7409</v>
      </c>
      <c r="G1303" s="8">
        <v>58.0829</v>
      </c>
      <c r="H1303" s="42">
        <f t="shared" si="108"/>
        <v>0.534197808653693</v>
      </c>
      <c r="I1303" s="43">
        <f t="shared" si="109"/>
        <v>0.8313675127340449</v>
      </c>
      <c r="J1303" s="44">
        <v>0</v>
      </c>
      <c r="K1303" s="33">
        <f t="shared" si="110"/>
        <v>0.5366553485836525</v>
      </c>
      <c r="L1303" s="33">
        <f t="shared" si="111"/>
        <v>0.8310720716011152</v>
      </c>
      <c r="M1303" s="45">
        <f t="shared" si="112"/>
        <v>7.523177283426418E-05</v>
      </c>
    </row>
    <row r="1304" spans="1:13" ht="12.75">
      <c r="A1304" s="26">
        <v>39406</v>
      </c>
      <c r="B1304" s="21">
        <v>0.25</v>
      </c>
      <c r="C1304" s="2">
        <v>237.5294</v>
      </c>
      <c r="D1304" s="2">
        <v>0.9881</v>
      </c>
      <c r="E1304" s="9">
        <v>356.6784</v>
      </c>
      <c r="F1304" s="7">
        <v>2.0288</v>
      </c>
      <c r="G1304" s="8">
        <v>57.8678</v>
      </c>
      <c r="H1304" s="42">
        <f t="shared" si="108"/>
        <v>0.530478056303318</v>
      </c>
      <c r="I1304" s="43">
        <f t="shared" si="109"/>
        <v>0.8336273998499892</v>
      </c>
      <c r="J1304" s="44">
        <v>0</v>
      </c>
      <c r="K1304" s="33">
        <f t="shared" si="110"/>
        <v>0.5329395746745188</v>
      </c>
      <c r="L1304" s="33">
        <f t="shared" si="111"/>
        <v>0.8334845385177059</v>
      </c>
      <c r="M1304" s="45">
        <f t="shared" si="112"/>
        <v>8.734367388729527E-05</v>
      </c>
    </row>
    <row r="1305" spans="1:13" ht="12.75">
      <c r="A1305" s="26">
        <v>39406</v>
      </c>
      <c r="B1305" s="21">
        <v>0.5</v>
      </c>
      <c r="C1305" s="2">
        <v>237.7816</v>
      </c>
      <c r="D1305" s="2">
        <v>0.9881</v>
      </c>
      <c r="E1305" s="9">
        <v>0.2405</v>
      </c>
      <c r="F1305" s="7">
        <v>2.311</v>
      </c>
      <c r="G1305" s="8">
        <v>57.6587</v>
      </c>
      <c r="H1305" s="42">
        <f t="shared" si="108"/>
        <v>0.5268035344070262</v>
      </c>
      <c r="I1305" s="43">
        <f t="shared" si="109"/>
        <v>0.8359543325662383</v>
      </c>
      <c r="J1305" s="44">
        <v>0</v>
      </c>
      <c r="K1305" s="33">
        <f t="shared" si="110"/>
        <v>0.5292598054623632</v>
      </c>
      <c r="L1305" s="33">
        <f t="shared" si="111"/>
        <v>0.8359646428659367</v>
      </c>
      <c r="M1305" s="45">
        <f t="shared" si="112"/>
        <v>9.91272443930497E-05</v>
      </c>
    </row>
    <row r="1306" spans="1:13" ht="12.75">
      <c r="A1306" s="26">
        <v>39406</v>
      </c>
      <c r="B1306" s="21">
        <v>0.75</v>
      </c>
      <c r="C1306" s="2">
        <v>238.034</v>
      </c>
      <c r="D1306" s="2">
        <v>0.988</v>
      </c>
      <c r="E1306" s="9">
        <v>3.8311</v>
      </c>
      <c r="F1306" s="7">
        <v>2.5861</v>
      </c>
      <c r="G1306" s="8">
        <v>57.4568</v>
      </c>
      <c r="H1306" s="42">
        <f t="shared" si="108"/>
        <v>0.5230629379406126</v>
      </c>
      <c r="I1306" s="43">
        <f t="shared" si="109"/>
        <v>0.8381820583578098</v>
      </c>
      <c r="J1306" s="44">
        <v>0</v>
      </c>
      <c r="K1306" s="33">
        <f t="shared" si="110"/>
        <v>0.5255046584713675</v>
      </c>
      <c r="L1306" s="33">
        <f t="shared" si="111"/>
        <v>0.8383455685111609</v>
      </c>
      <c r="M1306" s="45">
        <f t="shared" si="112"/>
        <v>0.0001105313012616279</v>
      </c>
    </row>
    <row r="1307" spans="1:13" ht="12.75">
      <c r="A1307" s="26">
        <v>39407</v>
      </c>
      <c r="B1307" s="21">
        <v>0</v>
      </c>
      <c r="C1307" s="2">
        <v>238.2863</v>
      </c>
      <c r="D1307" s="2">
        <v>0.988</v>
      </c>
      <c r="E1307" s="9">
        <v>7.4495</v>
      </c>
      <c r="F1307" s="7">
        <v>2.8528</v>
      </c>
      <c r="G1307" s="8">
        <v>57.2634</v>
      </c>
      <c r="H1307" s="42">
        <f t="shared" si="108"/>
        <v>0.5193669727016057</v>
      </c>
      <c r="I1307" s="43">
        <f t="shared" si="109"/>
        <v>0.8404772142460315</v>
      </c>
      <c r="J1307" s="44">
        <v>0</v>
      </c>
      <c r="K1307" s="33">
        <f t="shared" si="110"/>
        <v>0.5217848040317222</v>
      </c>
      <c r="L1307" s="33">
        <f t="shared" si="111"/>
        <v>0.840793360038669</v>
      </c>
      <c r="M1307" s="45">
        <f t="shared" si="112"/>
        <v>0.00012151083416869437</v>
      </c>
    </row>
    <row r="1308" spans="1:13" ht="12.75">
      <c r="A1308" s="26">
        <v>39407</v>
      </c>
      <c r="B1308" s="21">
        <v>0.25</v>
      </c>
      <c r="C1308" s="2">
        <v>238.5386</v>
      </c>
      <c r="D1308" s="2">
        <v>0.9879</v>
      </c>
      <c r="E1308" s="9">
        <v>11.0951</v>
      </c>
      <c r="F1308" s="7">
        <v>3.1097</v>
      </c>
      <c r="G1308" s="8">
        <v>57.0797</v>
      </c>
      <c r="H1308" s="42">
        <f t="shared" si="108"/>
        <v>0.5156087442857944</v>
      </c>
      <c r="I1308" s="43">
        <f t="shared" si="109"/>
        <v>0.8426707736809353</v>
      </c>
      <c r="J1308" s="44">
        <v>0</v>
      </c>
      <c r="K1308" s="33">
        <f t="shared" si="110"/>
        <v>0.5179933478421401</v>
      </c>
      <c r="L1308" s="33">
        <f t="shared" si="111"/>
        <v>0.843138402518474</v>
      </c>
      <c r="M1308" s="45">
        <f t="shared" si="112"/>
        <v>0.0001320179368733297</v>
      </c>
    </row>
    <row r="1309" spans="1:13" ht="12.75">
      <c r="A1309" s="26">
        <v>39407</v>
      </c>
      <c r="B1309" s="21">
        <v>0.5</v>
      </c>
      <c r="C1309" s="2">
        <v>238.791</v>
      </c>
      <c r="D1309" s="2">
        <v>0.9879</v>
      </c>
      <c r="E1309" s="9">
        <v>14.767</v>
      </c>
      <c r="F1309" s="7">
        <v>3.3554</v>
      </c>
      <c r="G1309" s="8">
        <v>56.9068</v>
      </c>
      <c r="H1309" s="42">
        <f t="shared" si="108"/>
        <v>0.5118916107897149</v>
      </c>
      <c r="I1309" s="43">
        <f t="shared" si="109"/>
        <v>0.8449339552906553</v>
      </c>
      <c r="J1309" s="44">
        <v>0</v>
      </c>
      <c r="K1309" s="33">
        <f t="shared" si="110"/>
        <v>0.5142336858432421</v>
      </c>
      <c r="L1309" s="33">
        <f t="shared" si="111"/>
        <v>0.8455513153266766</v>
      </c>
      <c r="M1309" s="45">
        <f t="shared" si="112"/>
        <v>0.00014200583812955245</v>
      </c>
    </row>
    <row r="1310" spans="1:13" ht="12.75">
      <c r="A1310" s="26">
        <v>39407</v>
      </c>
      <c r="B1310" s="21">
        <v>0.75</v>
      </c>
      <c r="C1310" s="2">
        <v>239.0434</v>
      </c>
      <c r="D1310" s="2">
        <v>0.9878</v>
      </c>
      <c r="E1310" s="9">
        <v>18.4639</v>
      </c>
      <c r="F1310" s="7">
        <v>3.5886</v>
      </c>
      <c r="G1310" s="8">
        <v>56.746</v>
      </c>
      <c r="H1310" s="42">
        <f t="shared" si="108"/>
        <v>0.508113104735737</v>
      </c>
      <c r="I1310" s="43">
        <f t="shared" si="109"/>
        <v>0.8470949845181531</v>
      </c>
      <c r="J1310" s="44">
        <v>0</v>
      </c>
      <c r="K1310" s="33">
        <f t="shared" si="110"/>
        <v>0.5104034425111801</v>
      </c>
      <c r="L1310" s="33">
        <f t="shared" si="111"/>
        <v>0.8478597165405574</v>
      </c>
      <c r="M1310" s="45">
        <f t="shared" si="112"/>
        <v>0.00015143362805209205</v>
      </c>
    </row>
    <row r="1311" spans="1:13" ht="12.75">
      <c r="A1311" s="26">
        <v>39408</v>
      </c>
      <c r="B1311" s="21">
        <v>0</v>
      </c>
      <c r="C1311" s="2">
        <v>239.2958</v>
      </c>
      <c r="D1311" s="2">
        <v>0.9878</v>
      </c>
      <c r="E1311" s="9">
        <v>22.1844</v>
      </c>
      <c r="F1311" s="7">
        <v>3.8079</v>
      </c>
      <c r="G1311" s="8">
        <v>56.5983</v>
      </c>
      <c r="H1311" s="42">
        <f t="shared" si="108"/>
        <v>0.5043765544499438</v>
      </c>
      <c r="I1311" s="43">
        <f t="shared" si="109"/>
        <v>0.8493251034328391</v>
      </c>
      <c r="J1311" s="44">
        <v>0</v>
      </c>
      <c r="K1311" s="33">
        <f t="shared" si="110"/>
        <v>0.5066060710227005</v>
      </c>
      <c r="L1311" s="33">
        <f t="shared" si="111"/>
        <v>0.850234244242932</v>
      </c>
      <c r="M1311" s="45">
        <f t="shared" si="112"/>
        <v>0.0001602563208000048</v>
      </c>
    </row>
    <row r="1312" spans="1:13" ht="12.75">
      <c r="A1312" s="26">
        <v>39408</v>
      </c>
      <c r="B1312" s="21">
        <v>0.25</v>
      </c>
      <c r="C1312" s="2">
        <v>239.5483</v>
      </c>
      <c r="D1312" s="2">
        <v>0.9877</v>
      </c>
      <c r="E1312" s="9">
        <v>25.9268</v>
      </c>
      <c r="F1312" s="7">
        <v>4.0121</v>
      </c>
      <c r="G1312" s="8">
        <v>56.465</v>
      </c>
      <c r="H1312" s="42">
        <f t="shared" si="108"/>
        <v>0.5005780489072692</v>
      </c>
      <c r="I1312" s="43">
        <f t="shared" si="109"/>
        <v>0.8514534085622018</v>
      </c>
      <c r="J1312" s="44">
        <v>0</v>
      </c>
      <c r="K1312" s="33">
        <f t="shared" si="110"/>
        <v>0.5027378447553307</v>
      </c>
      <c r="L1312" s="33">
        <f t="shared" si="111"/>
        <v>0.8525033977988449</v>
      </c>
      <c r="M1312" s="45">
        <f t="shared" si="112"/>
        <v>0.00016843878816344703</v>
      </c>
    </row>
    <row r="1313" spans="1:13" ht="12.75">
      <c r="A1313" s="26">
        <v>39408</v>
      </c>
      <c r="B1313" s="21">
        <v>0.5</v>
      </c>
      <c r="C1313" s="2">
        <v>239.8007</v>
      </c>
      <c r="D1313" s="2">
        <v>0.9877</v>
      </c>
      <c r="E1313" s="9">
        <v>29.6893</v>
      </c>
      <c r="F1313" s="7">
        <v>4.1998</v>
      </c>
      <c r="G1313" s="8">
        <v>56.3469</v>
      </c>
      <c r="H1313" s="42">
        <f t="shared" si="108"/>
        <v>0.49682237201798524</v>
      </c>
      <c r="I1313" s="43">
        <f t="shared" si="109"/>
        <v>0.8536502917837155</v>
      </c>
      <c r="J1313" s="44">
        <v>0</v>
      </c>
      <c r="K1313" s="33">
        <f t="shared" si="110"/>
        <v>0.4989037585170715</v>
      </c>
      <c r="L1313" s="33">
        <f t="shared" si="111"/>
        <v>0.8548369785767271</v>
      </c>
      <c r="M1313" s="45">
        <f t="shared" si="112"/>
        <v>0.0001759363858529303</v>
      </c>
    </row>
    <row r="1314" spans="1:13" ht="12.75">
      <c r="A1314" s="26">
        <v>39408</v>
      </c>
      <c r="B1314" s="21">
        <v>0.75</v>
      </c>
      <c r="C1314" s="2">
        <v>240.0532</v>
      </c>
      <c r="D1314" s="2">
        <v>0.9876</v>
      </c>
      <c r="E1314" s="9">
        <v>33.4696</v>
      </c>
      <c r="F1314" s="7">
        <v>4.3699</v>
      </c>
      <c r="G1314" s="8">
        <v>56.245</v>
      </c>
      <c r="H1314" s="42">
        <f t="shared" si="108"/>
        <v>0.4930056405932211</v>
      </c>
      <c r="I1314" s="43">
        <f t="shared" si="109"/>
        <v>0.8557448208100752</v>
      </c>
      <c r="J1314" s="44">
        <v>0</v>
      </c>
      <c r="K1314" s="33">
        <f t="shared" si="110"/>
        <v>0.4950002010731752</v>
      </c>
      <c r="L1314" s="33">
        <f t="shared" si="111"/>
        <v>0.8570634702308032</v>
      </c>
      <c r="M1314" s="45">
        <f t="shared" si="112"/>
        <v>0.00018271756390486886</v>
      </c>
    </row>
    <row r="1315" spans="1:13" ht="12.75">
      <c r="A1315" s="26">
        <v>39409</v>
      </c>
      <c r="B1315" s="21">
        <v>0</v>
      </c>
      <c r="C1315" s="2">
        <v>240.3057</v>
      </c>
      <c r="D1315" s="2">
        <v>0.9876</v>
      </c>
      <c r="E1315" s="9">
        <v>37.2654</v>
      </c>
      <c r="F1315" s="7">
        <v>4.5213</v>
      </c>
      <c r="G1315" s="8">
        <v>56.1601</v>
      </c>
      <c r="H1315" s="42">
        <f t="shared" si="108"/>
        <v>0.48922963532981956</v>
      </c>
      <c r="I1315" s="43">
        <f t="shared" si="109"/>
        <v>0.857909158311678</v>
      </c>
      <c r="J1315" s="44">
        <v>0</v>
      </c>
      <c r="K1315" s="33">
        <f t="shared" si="110"/>
        <v>0.49112926215085984</v>
      </c>
      <c r="L1315" s="33">
        <f t="shared" si="111"/>
        <v>0.8593544740974933</v>
      </c>
      <c r="M1315" s="45">
        <f t="shared" si="112"/>
        <v>0.00018874974815817557</v>
      </c>
    </row>
    <row r="1316" spans="1:13" ht="12.75">
      <c r="A1316" s="26">
        <v>39409</v>
      </c>
      <c r="B1316" s="21">
        <v>0.25</v>
      </c>
      <c r="C1316" s="2">
        <v>240.5582</v>
      </c>
      <c r="D1316" s="2">
        <v>0.9875</v>
      </c>
      <c r="E1316" s="9">
        <v>41.0741</v>
      </c>
      <c r="F1316" s="7">
        <v>4.653</v>
      </c>
      <c r="G1316" s="8">
        <v>56.093</v>
      </c>
      <c r="H1316" s="42">
        <f t="shared" si="108"/>
        <v>0.4853949747022212</v>
      </c>
      <c r="I1316" s="43">
        <f t="shared" si="109"/>
        <v>0.8599697486155139</v>
      </c>
      <c r="J1316" s="44">
        <v>0</v>
      </c>
      <c r="K1316" s="33">
        <f t="shared" si="110"/>
        <v>0.48719191892462504</v>
      </c>
      <c r="L1316" s="33">
        <f t="shared" si="111"/>
        <v>0.8615358930876996</v>
      </c>
      <c r="M1316" s="45">
        <f t="shared" si="112"/>
        <v>0.0001940038068867163</v>
      </c>
    </row>
    <row r="1317" spans="1:13" ht="12.75">
      <c r="A1317" s="26">
        <v>39409</v>
      </c>
      <c r="B1317" s="21">
        <v>0.5</v>
      </c>
      <c r="C1317" s="2">
        <v>240.8108</v>
      </c>
      <c r="D1317" s="2">
        <v>0.9875</v>
      </c>
      <c r="E1317" s="9">
        <v>44.8931</v>
      </c>
      <c r="F1317" s="7">
        <v>4.7643</v>
      </c>
      <c r="G1317" s="8">
        <v>56.0443</v>
      </c>
      <c r="H1317" s="42">
        <f t="shared" si="108"/>
        <v>0.4815989196809132</v>
      </c>
      <c r="I1317" s="43">
        <f t="shared" si="109"/>
        <v>0.8621013458765607</v>
      </c>
      <c r="J1317" s="44">
        <v>0</v>
      </c>
      <c r="K1317" s="33">
        <f t="shared" si="110"/>
        <v>0.4832858249554873</v>
      </c>
      <c r="L1317" s="33">
        <f t="shared" si="111"/>
        <v>0.8637819681558379</v>
      </c>
      <c r="M1317" s="45">
        <f t="shared" si="112"/>
        <v>0.000198461358751081</v>
      </c>
    </row>
    <row r="1318" spans="1:13" ht="12.75">
      <c r="A1318" s="26">
        <v>39409</v>
      </c>
      <c r="B1318" s="21">
        <v>0.75</v>
      </c>
      <c r="C1318" s="2">
        <v>241.0634</v>
      </c>
      <c r="D1318" s="2">
        <v>0.9874</v>
      </c>
      <c r="E1318" s="9">
        <v>48.7193</v>
      </c>
      <c r="F1318" s="7">
        <v>4.8543</v>
      </c>
      <c r="G1318" s="8">
        <v>56.0144</v>
      </c>
      <c r="H1318" s="42">
        <f t="shared" si="108"/>
        <v>0.4777451198525325</v>
      </c>
      <c r="I1318" s="43">
        <f t="shared" si="109"/>
        <v>0.8641286712388898</v>
      </c>
      <c r="J1318" s="44">
        <v>0</v>
      </c>
      <c r="K1318" s="33">
        <f t="shared" si="110"/>
        <v>0.479315071276888</v>
      </c>
      <c r="L1318" s="33">
        <f t="shared" si="111"/>
        <v>0.8659169239442235</v>
      </c>
      <c r="M1318" s="45">
        <f t="shared" si="112"/>
        <v>0.00020209362573811565</v>
      </c>
    </row>
    <row r="1319" spans="1:13" ht="12.75">
      <c r="A1319" s="26">
        <v>39410</v>
      </c>
      <c r="B1319" s="21">
        <v>0</v>
      </c>
      <c r="C1319" s="2">
        <v>241.316</v>
      </c>
      <c r="D1319" s="2">
        <v>0.9874</v>
      </c>
      <c r="E1319" s="9">
        <v>52.5499</v>
      </c>
      <c r="F1319" s="7">
        <v>4.9226</v>
      </c>
      <c r="G1319" s="8">
        <v>56.0037</v>
      </c>
      <c r="H1319" s="42">
        <f t="shared" si="108"/>
        <v>0.47393080378507807</v>
      </c>
      <c r="I1319" s="43">
        <f t="shared" si="109"/>
        <v>0.8662265022634842</v>
      </c>
      <c r="J1319" s="44">
        <v>0</v>
      </c>
      <c r="K1319" s="33">
        <f t="shared" si="110"/>
        <v>0.47537735651771007</v>
      </c>
      <c r="L1319" s="33">
        <f t="shared" si="111"/>
        <v>0.8681150898740809</v>
      </c>
      <c r="M1319" s="45">
        <f t="shared" si="112"/>
        <v>0.0002048909857497147</v>
      </c>
    </row>
    <row r="1320" spans="1:13" ht="12.75">
      <c r="A1320" s="26">
        <v>39410</v>
      </c>
      <c r="B1320" s="21">
        <v>0.25</v>
      </c>
      <c r="C1320" s="2">
        <v>241.5686</v>
      </c>
      <c r="D1320" s="2">
        <v>0.9873</v>
      </c>
      <c r="E1320" s="9">
        <v>56.3818</v>
      </c>
      <c r="F1320" s="7">
        <v>4.9687</v>
      </c>
      <c r="G1320" s="8">
        <v>56.0124</v>
      </c>
      <c r="H1320" s="42">
        <f t="shared" si="108"/>
        <v>0.47005966548366324</v>
      </c>
      <c r="I1320" s="43">
        <f t="shared" si="109"/>
        <v>0.8682195579952035</v>
      </c>
      <c r="J1320" s="44">
        <v>0</v>
      </c>
      <c r="K1320" s="33">
        <f t="shared" si="110"/>
        <v>0.47137688399348127</v>
      </c>
      <c r="L1320" s="33">
        <f t="shared" si="111"/>
        <v>0.8702007656000036</v>
      </c>
      <c r="M1320" s="45">
        <f t="shared" si="112"/>
        <v>0.00020683712009404495</v>
      </c>
    </row>
    <row r="1321" spans="1:13" ht="12.75">
      <c r="A1321" s="26">
        <v>39410</v>
      </c>
      <c r="B1321" s="21">
        <v>0.5</v>
      </c>
      <c r="C1321" s="2">
        <v>241.8212</v>
      </c>
      <c r="D1321" s="2">
        <v>0.9873</v>
      </c>
      <c r="E1321" s="9">
        <v>60.2118</v>
      </c>
      <c r="F1321" s="7">
        <v>4.9924</v>
      </c>
      <c r="G1321" s="8">
        <v>56.0405</v>
      </c>
      <c r="H1321" s="42">
        <f t="shared" si="108"/>
        <v>0.4662273886648992</v>
      </c>
      <c r="I1321" s="43">
        <f t="shared" si="109"/>
        <v>0.8702834664973872</v>
      </c>
      <c r="J1321" s="44">
        <v>0</v>
      </c>
      <c r="K1321" s="33">
        <f t="shared" si="110"/>
        <v>0.4674098782468193</v>
      </c>
      <c r="L1321" s="33">
        <f t="shared" si="111"/>
        <v>0.8723491960836427</v>
      </c>
      <c r="M1321" s="45">
        <f t="shared" si="112"/>
        <v>0.00020792547055951575</v>
      </c>
    </row>
    <row r="1322" spans="1:13" ht="12.75">
      <c r="A1322" s="26">
        <v>39410</v>
      </c>
      <c r="B1322" s="21">
        <v>0.75</v>
      </c>
      <c r="C1322" s="2">
        <v>242.0739</v>
      </c>
      <c r="D1322" s="2">
        <v>0.9872</v>
      </c>
      <c r="E1322" s="9">
        <v>64.0368</v>
      </c>
      <c r="F1322" s="7">
        <v>4.9936</v>
      </c>
      <c r="G1322" s="8">
        <v>56.0879</v>
      </c>
      <c r="H1322" s="42">
        <f t="shared" si="108"/>
        <v>0.46233769422256116</v>
      </c>
      <c r="I1322" s="43">
        <f t="shared" si="109"/>
        <v>0.8722429114076912</v>
      </c>
      <c r="J1322" s="44">
        <v>0</v>
      </c>
      <c r="K1322" s="33">
        <f t="shared" si="110"/>
        <v>0.4633806259270331</v>
      </c>
      <c r="L1322" s="33">
        <f t="shared" si="111"/>
        <v>0.8743847286419031</v>
      </c>
      <c r="M1322" s="45">
        <f t="shared" si="112"/>
        <v>0.0002081512310813694</v>
      </c>
    </row>
    <row r="1323" spans="1:13" ht="12.75">
      <c r="A1323" s="26">
        <v>39411</v>
      </c>
      <c r="B1323" s="21">
        <v>0</v>
      </c>
      <c r="C1323" s="2">
        <v>242.3266</v>
      </c>
      <c r="D1323" s="2">
        <v>0.9872</v>
      </c>
      <c r="E1323" s="9">
        <v>67.8538</v>
      </c>
      <c r="F1323" s="7">
        <v>4.9725</v>
      </c>
      <c r="G1323" s="8">
        <v>56.1545</v>
      </c>
      <c r="H1323" s="42">
        <f t="shared" si="108"/>
        <v>0.45848622884629303</v>
      </c>
      <c r="I1323" s="43">
        <f t="shared" si="109"/>
        <v>0.8742735372629693</v>
      </c>
      <c r="J1323" s="44">
        <v>0</v>
      </c>
      <c r="K1323" s="33">
        <f t="shared" si="110"/>
        <v>0.45938536162927357</v>
      </c>
      <c r="L1323" s="33">
        <f t="shared" si="111"/>
        <v>0.8764827223195858</v>
      </c>
      <c r="M1323" s="45">
        <f t="shared" si="112"/>
        <v>0.00020752004266033446</v>
      </c>
    </row>
    <row r="1324" spans="1:13" ht="12.75">
      <c r="A1324" s="26">
        <v>39411</v>
      </c>
      <c r="B1324" s="21">
        <v>0.25</v>
      </c>
      <c r="C1324" s="2">
        <v>242.5793</v>
      </c>
      <c r="D1324" s="2">
        <v>0.9871</v>
      </c>
      <c r="E1324" s="9">
        <v>71.6598</v>
      </c>
      <c r="F1324" s="7">
        <v>4.9293</v>
      </c>
      <c r="G1324" s="8">
        <v>56.2397</v>
      </c>
      <c r="H1324" s="42">
        <f t="shared" si="108"/>
        <v>0.4545797929399347</v>
      </c>
      <c r="I1324" s="43">
        <f t="shared" si="109"/>
        <v>0.8761983918329718</v>
      </c>
      <c r="J1324" s="44">
        <v>0</v>
      </c>
      <c r="K1324" s="33">
        <f t="shared" si="110"/>
        <v>0.45533148835628584</v>
      </c>
      <c r="L1324" s="33">
        <f t="shared" si="111"/>
        <v>0.8784659706984026</v>
      </c>
      <c r="M1324" s="45">
        <f t="shared" si="112"/>
        <v>0.0002060337530637004</v>
      </c>
    </row>
    <row r="1325" spans="1:13" ht="12.75">
      <c r="A1325" s="26">
        <v>39411</v>
      </c>
      <c r="B1325" s="21">
        <v>0.5</v>
      </c>
      <c r="C1325" s="2">
        <v>242.832</v>
      </c>
      <c r="D1325" s="2">
        <v>0.9871</v>
      </c>
      <c r="E1325" s="9">
        <v>75.4519</v>
      </c>
      <c r="F1325" s="7">
        <v>4.8644</v>
      </c>
      <c r="G1325" s="8">
        <v>56.3432</v>
      </c>
      <c r="H1325" s="42">
        <f t="shared" si="108"/>
        <v>0.4507109576367641</v>
      </c>
      <c r="I1325" s="43">
        <f t="shared" si="109"/>
        <v>0.8781947635155604</v>
      </c>
      <c r="J1325" s="44">
        <v>0</v>
      </c>
      <c r="K1325" s="33">
        <f t="shared" si="110"/>
        <v>0.4513122006580703</v>
      </c>
      <c r="L1325" s="33">
        <f t="shared" si="111"/>
        <v>0.8805115723952632</v>
      </c>
      <c r="M1325" s="45">
        <f t="shared" si="112"/>
        <v>0.00020370183351399253</v>
      </c>
    </row>
    <row r="1326" spans="1:13" ht="12.75">
      <c r="A1326" s="26">
        <v>39411</v>
      </c>
      <c r="B1326" s="21">
        <v>0.75</v>
      </c>
      <c r="C1326" s="2">
        <v>243.0848</v>
      </c>
      <c r="D1326" s="2">
        <v>0.987</v>
      </c>
      <c r="E1326" s="9">
        <v>79.2273</v>
      </c>
      <c r="F1326" s="7">
        <v>4.7785</v>
      </c>
      <c r="G1326" s="8">
        <v>56.4642</v>
      </c>
      <c r="H1326" s="42">
        <f t="shared" si="108"/>
        <v>0.44678655177687376</v>
      </c>
      <c r="I1326" s="43">
        <f t="shared" si="109"/>
        <v>0.8800856646664181</v>
      </c>
      <c r="J1326" s="44">
        <v>0</v>
      </c>
      <c r="K1326" s="33">
        <f t="shared" si="110"/>
        <v>0.4472349560780726</v>
      </c>
      <c r="L1326" s="33">
        <f t="shared" si="111"/>
        <v>0.8824423825220978</v>
      </c>
      <c r="M1326" s="45">
        <f t="shared" si="112"/>
        <v>0.00020054285400192002</v>
      </c>
    </row>
    <row r="1327" spans="1:13" ht="12.75">
      <c r="A1327" s="26">
        <v>39412</v>
      </c>
      <c r="B1327" s="21">
        <v>0</v>
      </c>
      <c r="C1327" s="2">
        <v>243.3376</v>
      </c>
      <c r="D1327" s="2">
        <v>0.987</v>
      </c>
      <c r="E1327" s="9">
        <v>82.9835</v>
      </c>
      <c r="F1327" s="7">
        <v>4.6722</v>
      </c>
      <c r="G1327" s="8">
        <v>56.6019</v>
      </c>
      <c r="H1327" s="42">
        <f t="shared" si="108"/>
        <v>0.44289910825131035</v>
      </c>
      <c r="I1327" s="43">
        <f t="shared" si="109"/>
        <v>0.882048399981653</v>
      </c>
      <c r="J1327" s="44">
        <v>0</v>
      </c>
      <c r="K1327" s="33">
        <f t="shared" si="110"/>
        <v>0.4431929178308102</v>
      </c>
      <c r="L1327" s="33">
        <f t="shared" si="111"/>
        <v>0.8844356034146676</v>
      </c>
      <c r="M1327" s="45">
        <f t="shared" si="112"/>
        <v>0.0001965699001406928</v>
      </c>
    </row>
    <row r="1328" spans="1:13" ht="12.75">
      <c r="A1328" s="26">
        <v>39412</v>
      </c>
      <c r="B1328" s="21">
        <v>0.25</v>
      </c>
      <c r="C1328" s="2">
        <v>243.5904</v>
      </c>
      <c r="D1328" s="2">
        <v>0.9869</v>
      </c>
      <c r="E1328" s="9">
        <v>86.7181</v>
      </c>
      <c r="F1328" s="7">
        <v>4.5465</v>
      </c>
      <c r="G1328" s="8">
        <v>56.7555</v>
      </c>
      <c r="H1328" s="42">
        <f t="shared" si="108"/>
        <v>0.43895856410224277</v>
      </c>
      <c r="I1328" s="43">
        <f t="shared" si="109"/>
        <v>0.8839044003744394</v>
      </c>
      <c r="J1328" s="44">
        <v>0</v>
      </c>
      <c r="K1328" s="33">
        <f t="shared" si="110"/>
        <v>0.4390966575443374</v>
      </c>
      <c r="L1328" s="33">
        <f t="shared" si="111"/>
        <v>0.8863126139870013</v>
      </c>
      <c r="M1328" s="45">
        <f t="shared" si="112"/>
        <v>0.00019181178762009318</v>
      </c>
    </row>
    <row r="1329" spans="1:13" ht="12.75">
      <c r="A1329" s="26">
        <v>39412</v>
      </c>
      <c r="B1329" s="21">
        <v>0.5</v>
      </c>
      <c r="C1329" s="2">
        <v>243.8433</v>
      </c>
      <c r="D1329" s="2">
        <v>0.9869</v>
      </c>
      <c r="E1329" s="9">
        <v>90.429</v>
      </c>
      <c r="F1329" s="7">
        <v>4.4021</v>
      </c>
      <c r="G1329" s="8">
        <v>56.9239</v>
      </c>
      <c r="H1329" s="42">
        <f t="shared" si="108"/>
        <v>0.43505280176005307</v>
      </c>
      <c r="I1329" s="43">
        <f t="shared" si="109"/>
        <v>0.8858333193556946</v>
      </c>
      <c r="J1329" s="44">
        <v>0</v>
      </c>
      <c r="K1329" s="33">
        <f t="shared" si="110"/>
        <v>0.4350346837374053</v>
      </c>
      <c r="L1329" s="33">
        <f t="shared" si="111"/>
        <v>0.8882530555600591</v>
      </c>
      <c r="M1329" s="45">
        <f t="shared" si="112"/>
        <v>0.0001862829887119495</v>
      </c>
    </row>
    <row r="1330" spans="1:13" ht="12.75">
      <c r="A1330" s="26">
        <v>39412</v>
      </c>
      <c r="B1330" s="21">
        <v>0.75</v>
      </c>
      <c r="C1330" s="2">
        <v>244.0961</v>
      </c>
      <c r="D1330" s="2">
        <v>0.9869</v>
      </c>
      <c r="E1330" s="9">
        <v>94.1142</v>
      </c>
      <c r="F1330" s="7">
        <v>4.2403</v>
      </c>
      <c r="G1330" s="8">
        <v>57.1062</v>
      </c>
      <c r="H1330" s="42">
        <f t="shared" si="108"/>
        <v>0.4311401127715859</v>
      </c>
      <c r="I1330" s="43">
        <f t="shared" si="109"/>
        <v>0.8877442273308818</v>
      </c>
      <c r="J1330" s="44">
        <v>0</v>
      </c>
      <c r="K1330" s="33">
        <f t="shared" si="110"/>
        <v>0.43096591164007175</v>
      </c>
      <c r="L1330" s="33">
        <f t="shared" si="111"/>
        <v>0.8901660418342207</v>
      </c>
      <c r="M1330" s="45">
        <f t="shared" si="112"/>
        <v>0.0001800235558272524</v>
      </c>
    </row>
    <row r="1331" spans="1:13" ht="12.75">
      <c r="A1331" s="26">
        <v>39413</v>
      </c>
      <c r="B1331" s="21">
        <v>0</v>
      </c>
      <c r="C1331" s="2">
        <v>244.349</v>
      </c>
      <c r="D1331" s="2">
        <v>0.9868</v>
      </c>
      <c r="E1331" s="9">
        <v>97.7721</v>
      </c>
      <c r="F1331" s="7">
        <v>4.062</v>
      </c>
      <c r="G1331" s="8">
        <v>57.3011</v>
      </c>
      <c r="H1331" s="42">
        <f t="shared" si="108"/>
        <v>0.4271741890587866</v>
      </c>
      <c r="I1331" s="43">
        <f t="shared" si="109"/>
        <v>0.8895484541057715</v>
      </c>
      <c r="J1331" s="44">
        <v>0</v>
      </c>
      <c r="K1331" s="33">
        <f t="shared" si="110"/>
        <v>0.4268446382967733</v>
      </c>
      <c r="L1331" s="33">
        <f t="shared" si="111"/>
        <v>0.8919629769562992</v>
      </c>
      <c r="M1331" s="45">
        <f t="shared" si="112"/>
        <v>0.00017305534537533578</v>
      </c>
    </row>
    <row r="1332" spans="1:13" ht="12.75">
      <c r="A1332" s="26">
        <v>39413</v>
      </c>
      <c r="B1332" s="21">
        <v>0.25</v>
      </c>
      <c r="C1332" s="2">
        <v>244.6019</v>
      </c>
      <c r="D1332" s="2">
        <v>0.9868</v>
      </c>
      <c r="E1332" s="9">
        <v>101.4012</v>
      </c>
      <c r="F1332" s="7">
        <v>3.8685</v>
      </c>
      <c r="G1332" s="8">
        <v>57.5074</v>
      </c>
      <c r="H1332" s="42">
        <f t="shared" si="108"/>
        <v>0.4232436290924629</v>
      </c>
      <c r="I1332" s="43">
        <f t="shared" si="109"/>
        <v>0.8914253027778837</v>
      </c>
      <c r="J1332" s="44">
        <v>0</v>
      </c>
      <c r="K1332" s="33">
        <f t="shared" si="110"/>
        <v>0.4227600586290607</v>
      </c>
      <c r="L1332" s="33">
        <f t="shared" si="111"/>
        <v>0.8938232858278398</v>
      </c>
      <c r="M1332" s="45">
        <f t="shared" si="112"/>
        <v>0.00016541783040710493</v>
      </c>
    </row>
    <row r="1333" spans="1:13" ht="12.75">
      <c r="A1333" s="26">
        <v>39413</v>
      </c>
      <c r="B1333" s="21">
        <v>0.5</v>
      </c>
      <c r="C1333" s="2">
        <v>244.8549</v>
      </c>
      <c r="D1333" s="2">
        <v>0.9867</v>
      </c>
      <c r="E1333" s="9">
        <v>105.0005</v>
      </c>
      <c r="F1333" s="7">
        <v>3.661</v>
      </c>
      <c r="G1333" s="8">
        <v>57.7238</v>
      </c>
      <c r="H1333" s="42">
        <f t="shared" si="108"/>
        <v>0.41926077286206725</v>
      </c>
      <c r="I1333" s="43">
        <f t="shared" si="109"/>
        <v>0.8931949923387961</v>
      </c>
      <c r="J1333" s="44">
        <v>0</v>
      </c>
      <c r="K1333" s="33">
        <f t="shared" si="110"/>
        <v>0.4186250808402613</v>
      </c>
      <c r="L1333" s="33">
        <f t="shared" si="111"/>
        <v>0.8955673444512378</v>
      </c>
      <c r="M1333" s="45">
        <f t="shared" si="112"/>
        <v>0.0001571466354240481</v>
      </c>
    </row>
    <row r="1334" spans="1:13" ht="12.75">
      <c r="A1334" s="26">
        <v>39413</v>
      </c>
      <c r="B1334" s="21">
        <v>0.75</v>
      </c>
      <c r="C1334" s="2">
        <v>245.1079</v>
      </c>
      <c r="D1334" s="2">
        <v>0.9867</v>
      </c>
      <c r="E1334" s="9">
        <v>108.569</v>
      </c>
      <c r="F1334" s="7">
        <v>3.4408</v>
      </c>
      <c r="G1334" s="8">
        <v>57.9491</v>
      </c>
      <c r="H1334" s="42">
        <f t="shared" si="108"/>
        <v>0.41531263230863985</v>
      </c>
      <c r="I1334" s="43">
        <f t="shared" si="109"/>
        <v>0.8950376011346499</v>
      </c>
      <c r="J1334" s="44">
        <v>0</v>
      </c>
      <c r="K1334" s="33">
        <f t="shared" si="110"/>
        <v>0.41452727338538814</v>
      </c>
      <c r="L1334" s="33">
        <f t="shared" si="111"/>
        <v>0.8973754314138827</v>
      </c>
      <c r="M1334" s="45">
        <f t="shared" si="112"/>
        <v>0.00014828289593490248</v>
      </c>
    </row>
    <row r="1335" spans="1:13" ht="12.75">
      <c r="A1335" s="26">
        <v>39414</v>
      </c>
      <c r="B1335" s="21">
        <v>0</v>
      </c>
      <c r="C1335" s="2">
        <v>245.3609</v>
      </c>
      <c r="D1335" s="2">
        <v>0.9866</v>
      </c>
      <c r="E1335" s="9">
        <v>112.106</v>
      </c>
      <c r="F1335" s="7">
        <v>3.209</v>
      </c>
      <c r="G1335" s="8">
        <v>58.1819</v>
      </c>
      <c r="H1335" s="42">
        <f t="shared" si="108"/>
        <v>0.41131470377821205</v>
      </c>
      <c r="I1335" s="43">
        <f t="shared" si="109"/>
        <v>0.8967718631044584</v>
      </c>
      <c r="J1335" s="44">
        <v>0</v>
      </c>
      <c r="K1335" s="33">
        <f t="shared" si="110"/>
        <v>0.41038266537501206</v>
      </c>
      <c r="L1335" s="33">
        <f t="shared" si="111"/>
        <v>0.8990665075222586</v>
      </c>
      <c r="M1335" s="45">
        <f t="shared" si="112"/>
        <v>0.0001388598031474983</v>
      </c>
    </row>
    <row r="1336" spans="1:13" ht="12.75">
      <c r="A1336" s="26">
        <v>39414</v>
      </c>
      <c r="B1336" s="21">
        <v>0.25</v>
      </c>
      <c r="C1336" s="2">
        <v>245.6139</v>
      </c>
      <c r="D1336" s="2">
        <v>0.9866</v>
      </c>
      <c r="E1336" s="9">
        <v>115.6111</v>
      </c>
      <c r="F1336" s="7">
        <v>2.967</v>
      </c>
      <c r="G1336" s="8">
        <v>58.4209</v>
      </c>
      <c r="H1336" s="42">
        <f t="shared" si="108"/>
        <v>0.4073508464157726</v>
      </c>
      <c r="I1336" s="43">
        <f t="shared" si="109"/>
        <v>0.89857934982079</v>
      </c>
      <c r="J1336" s="44">
        <v>0</v>
      </c>
      <c r="K1336" s="33">
        <f t="shared" si="110"/>
        <v>0.4062756202376904</v>
      </c>
      <c r="L1336" s="33">
        <f t="shared" si="111"/>
        <v>0.9008224046908712</v>
      </c>
      <c r="M1336" s="45">
        <f t="shared" si="112"/>
        <v>0.00012892515988884127</v>
      </c>
    </row>
    <row r="1337" spans="1:13" ht="12.75">
      <c r="A1337" s="26">
        <v>39414</v>
      </c>
      <c r="B1337" s="21">
        <v>0.5</v>
      </c>
      <c r="C1337" s="2">
        <v>245.867</v>
      </c>
      <c r="D1337" s="2">
        <v>0.9865</v>
      </c>
      <c r="E1337" s="9">
        <v>119.0843</v>
      </c>
      <c r="F1337" s="7">
        <v>2.7159</v>
      </c>
      <c r="G1337" s="8">
        <v>58.6648</v>
      </c>
      <c r="H1337" s="42">
        <f t="shared" si="108"/>
        <v>0.40333658937872485</v>
      </c>
      <c r="I1337" s="43">
        <f t="shared" si="109"/>
        <v>0.9002787599784514</v>
      </c>
      <c r="J1337" s="44">
        <v>0</v>
      </c>
      <c r="K1337" s="33">
        <f t="shared" si="110"/>
        <v>0.4021221380028693</v>
      </c>
      <c r="L1337" s="33">
        <f t="shared" si="111"/>
        <v>0.902462106118694</v>
      </c>
      <c r="M1337" s="45">
        <f t="shared" si="112"/>
        <v>0.00011851538377017097</v>
      </c>
    </row>
    <row r="1338" spans="1:13" ht="12.75">
      <c r="A1338" s="26">
        <v>39414</v>
      </c>
      <c r="B1338" s="21">
        <v>0.75</v>
      </c>
      <c r="C1338" s="2">
        <v>246.12</v>
      </c>
      <c r="D1338" s="2">
        <v>0.9865</v>
      </c>
      <c r="E1338" s="9">
        <v>122.5254</v>
      </c>
      <c r="F1338" s="7">
        <v>2.4571</v>
      </c>
      <c r="G1338" s="8">
        <v>58.9122</v>
      </c>
      <c r="H1338" s="42">
        <f t="shared" si="108"/>
        <v>0.3993573245012063</v>
      </c>
      <c r="I1338" s="43">
        <f t="shared" si="109"/>
        <v>0.9020509837959484</v>
      </c>
      <c r="J1338" s="44">
        <v>0</v>
      </c>
      <c r="K1338" s="33">
        <f t="shared" si="110"/>
        <v>0.39800807274738054</v>
      </c>
      <c r="L1338" s="33">
        <f t="shared" si="111"/>
        <v>0.9041668143437847</v>
      </c>
      <c r="M1338" s="45">
        <f t="shared" si="112"/>
        <v>0.00010768146446844123</v>
      </c>
    </row>
    <row r="1339" spans="1:13" ht="12.75">
      <c r="A1339" s="26">
        <v>39415</v>
      </c>
      <c r="B1339" s="21">
        <v>0</v>
      </c>
      <c r="C1339" s="2">
        <v>246.3732</v>
      </c>
      <c r="D1339" s="2">
        <v>0.9865</v>
      </c>
      <c r="E1339" s="9">
        <v>125.9347</v>
      </c>
      <c r="F1339" s="7">
        <v>2.1916</v>
      </c>
      <c r="G1339" s="8">
        <v>59.1619</v>
      </c>
      <c r="H1339" s="42">
        <f t="shared" si="108"/>
        <v>0.39536711798564267</v>
      </c>
      <c r="I1339" s="43">
        <f t="shared" si="109"/>
        <v>0.9038069993177343</v>
      </c>
      <c r="J1339" s="44">
        <v>0</v>
      </c>
      <c r="K1339" s="33">
        <f t="shared" si="110"/>
        <v>0.39388790888765896</v>
      </c>
      <c r="L1339" s="33">
        <f t="shared" si="111"/>
        <v>0.9058478432287874</v>
      </c>
      <c r="M1339" s="45">
        <f t="shared" si="112"/>
        <v>9.645916573875572E-05</v>
      </c>
    </row>
    <row r="1340" spans="1:13" ht="12.75">
      <c r="A1340" s="26">
        <v>39415</v>
      </c>
      <c r="B1340" s="21">
        <v>0.25</v>
      </c>
      <c r="C1340" s="2">
        <v>246.6263</v>
      </c>
      <c r="D1340" s="2">
        <v>0.9864</v>
      </c>
      <c r="E1340" s="9">
        <v>129.3126</v>
      </c>
      <c r="F1340" s="7">
        <v>1.9208</v>
      </c>
      <c r="G1340" s="8">
        <v>59.4126</v>
      </c>
      <c r="H1340" s="42">
        <f t="shared" si="108"/>
        <v>0.3913310981365415</v>
      </c>
      <c r="I1340" s="43">
        <f t="shared" si="109"/>
        <v>0.9054528875823681</v>
      </c>
      <c r="J1340" s="44">
        <v>0</v>
      </c>
      <c r="K1340" s="33">
        <f t="shared" si="110"/>
        <v>0.38972717073408153</v>
      </c>
      <c r="L1340" s="33">
        <f t="shared" si="111"/>
        <v>0.9074116249439335</v>
      </c>
      <c r="M1340" s="45">
        <f t="shared" si="112"/>
        <v>8.49034540576918E-05</v>
      </c>
    </row>
    <row r="1341" spans="1:13" ht="12.75">
      <c r="A1341" s="26">
        <v>39415</v>
      </c>
      <c r="B1341" s="21">
        <v>0.5</v>
      </c>
      <c r="C1341" s="2">
        <v>246.8795</v>
      </c>
      <c r="D1341" s="2">
        <v>0.9864</v>
      </c>
      <c r="E1341" s="9">
        <v>132.6597</v>
      </c>
      <c r="F1341" s="7">
        <v>1.6456</v>
      </c>
      <c r="G1341" s="8">
        <v>59.6631</v>
      </c>
      <c r="H1341" s="42">
        <f t="shared" si="108"/>
        <v>0.38732593643862717</v>
      </c>
      <c r="I1341" s="43">
        <f t="shared" si="109"/>
        <v>0.9071734007134141</v>
      </c>
      <c r="J1341" s="44">
        <v>0</v>
      </c>
      <c r="K1341" s="33">
        <f t="shared" si="110"/>
        <v>0.3856028939211115</v>
      </c>
      <c r="L1341" s="33">
        <f t="shared" si="111"/>
        <v>0.9090432812211207</v>
      </c>
      <c r="M1341" s="45">
        <f t="shared" si="112"/>
        <v>7.304935552198509E-05</v>
      </c>
    </row>
    <row r="1342" spans="1:13" ht="12.75">
      <c r="A1342" s="26">
        <v>39415</v>
      </c>
      <c r="B1342" s="21">
        <v>0.75</v>
      </c>
      <c r="C1342" s="2">
        <v>247.1326</v>
      </c>
      <c r="D1342" s="2">
        <v>0.9863</v>
      </c>
      <c r="E1342" s="9">
        <v>135.9768</v>
      </c>
      <c r="F1342" s="7">
        <v>1.3671</v>
      </c>
      <c r="G1342" s="8">
        <v>59.9122</v>
      </c>
      <c r="H1342" s="42">
        <f t="shared" si="108"/>
        <v>0.3832759369399437</v>
      </c>
      <c r="I1342" s="43">
        <f t="shared" si="109"/>
        <v>0.9087833879219008</v>
      </c>
      <c r="J1342" s="44">
        <v>0</v>
      </c>
      <c r="K1342" s="33">
        <f t="shared" si="110"/>
        <v>0.38143971797147563</v>
      </c>
      <c r="L1342" s="33">
        <f t="shared" si="111"/>
        <v>0.9105580414137698</v>
      </c>
      <c r="M1342" s="45">
        <f t="shared" si="112"/>
        <v>6.094251130519412E-05</v>
      </c>
    </row>
    <row r="1343" spans="1:13" ht="12.75">
      <c r="A1343" s="26">
        <v>39416</v>
      </c>
      <c r="B1343" s="21">
        <v>0</v>
      </c>
      <c r="C1343" s="2">
        <v>247.3859</v>
      </c>
      <c r="D1343" s="2">
        <v>0.9863</v>
      </c>
      <c r="E1343" s="9">
        <v>139.2646</v>
      </c>
      <c r="F1343" s="7">
        <v>1.0864</v>
      </c>
      <c r="G1343" s="8">
        <v>60.1589</v>
      </c>
      <c r="H1343" s="42">
        <f t="shared" si="108"/>
        <v>0.37925454681793425</v>
      </c>
      <c r="I1343" s="43">
        <f t="shared" si="109"/>
        <v>0.9104689334172381</v>
      </c>
      <c r="J1343" s="44">
        <v>0</v>
      </c>
      <c r="K1343" s="33">
        <f t="shared" si="110"/>
        <v>0.37731139974310113</v>
      </c>
      <c r="L1343" s="33">
        <f t="shared" si="111"/>
        <v>0.9121423934730788</v>
      </c>
      <c r="M1343" s="45">
        <f t="shared" si="112"/>
        <v>4.863059967558596E-05</v>
      </c>
    </row>
    <row r="1344" spans="1:13" ht="12.75">
      <c r="A1344" s="26">
        <v>39416</v>
      </c>
      <c r="B1344" s="21">
        <v>0.25</v>
      </c>
      <c r="C1344" s="2">
        <v>247.6391</v>
      </c>
      <c r="D1344" s="2">
        <v>0.9863</v>
      </c>
      <c r="E1344" s="9">
        <v>142.5242</v>
      </c>
      <c r="F1344" s="7">
        <v>0.8044</v>
      </c>
      <c r="G1344" s="8">
        <v>60.4021</v>
      </c>
      <c r="H1344" s="42">
        <f t="shared" si="108"/>
        <v>0.37522733633638067</v>
      </c>
      <c r="I1344" s="43">
        <f t="shared" si="109"/>
        <v>0.9121360293650858</v>
      </c>
      <c r="J1344" s="44">
        <v>0</v>
      </c>
      <c r="K1344" s="33">
        <f t="shared" si="110"/>
        <v>0.37318378656559337</v>
      </c>
      <c r="L1344" s="33">
        <f t="shared" si="111"/>
        <v>0.9137027293612876</v>
      </c>
      <c r="M1344" s="45">
        <f t="shared" si="112"/>
        <v>3.6153957086766554E-05</v>
      </c>
    </row>
    <row r="1345" spans="1:13" ht="12.75">
      <c r="A1345" s="26">
        <v>39416</v>
      </c>
      <c r="B1345" s="21">
        <v>0.5</v>
      </c>
      <c r="C1345" s="2">
        <v>247.8924</v>
      </c>
      <c r="D1345" s="2">
        <v>0.9862</v>
      </c>
      <c r="E1345" s="9">
        <v>145.7565</v>
      </c>
      <c r="F1345" s="7">
        <v>0.5221</v>
      </c>
      <c r="G1345" s="8">
        <v>60.6408</v>
      </c>
      <c r="H1345" s="42">
        <f t="shared" si="108"/>
        <v>0.37115356844339586</v>
      </c>
      <c r="I1345" s="43">
        <f t="shared" si="109"/>
        <v>0.9136933121303523</v>
      </c>
      <c r="J1345" s="44">
        <v>0</v>
      </c>
      <c r="K1345" s="33">
        <f t="shared" si="110"/>
        <v>0.3690163983614618</v>
      </c>
      <c r="L1345" s="33">
        <f t="shared" si="111"/>
        <v>0.9151481046179547</v>
      </c>
      <c r="M1345" s="45">
        <f t="shared" si="112"/>
        <v>2.3559095373385217E-05</v>
      </c>
    </row>
    <row r="1346" spans="1:13" ht="12.75">
      <c r="A1346" s="26">
        <v>39416</v>
      </c>
      <c r="B1346" s="21">
        <v>0.75</v>
      </c>
      <c r="C1346" s="2">
        <v>248.1457</v>
      </c>
      <c r="D1346" s="2">
        <v>0.9862</v>
      </c>
      <c r="E1346" s="9">
        <v>148.9629</v>
      </c>
      <c r="F1346" s="7">
        <v>0.2404</v>
      </c>
      <c r="G1346" s="8">
        <v>60.8741</v>
      </c>
      <c r="H1346" s="42">
        <f t="shared" si="108"/>
        <v>0.3671105904776672</v>
      </c>
      <c r="I1346" s="43">
        <f t="shared" si="109"/>
        <v>0.9153252178101172</v>
      </c>
      <c r="J1346" s="44">
        <v>0</v>
      </c>
      <c r="K1346" s="33">
        <f t="shared" si="110"/>
        <v>0.36488679998225176</v>
      </c>
      <c r="L1346" s="33">
        <f t="shared" si="111"/>
        <v>0.9166633665167918</v>
      </c>
      <c r="M1346" s="45">
        <f t="shared" si="112"/>
        <v>1.0889595496505773E-05</v>
      </c>
    </row>
    <row r="1347" spans="1:13" ht="12.75">
      <c r="A1347" s="26">
        <v>39417</v>
      </c>
      <c r="B1347" s="21">
        <v>0</v>
      </c>
      <c r="C1347" s="2">
        <v>248.399</v>
      </c>
      <c r="D1347" s="2">
        <v>0.9861</v>
      </c>
      <c r="E1347" s="9">
        <v>152.1444</v>
      </c>
      <c r="F1347" s="7">
        <v>-0.04</v>
      </c>
      <c r="G1347" s="8">
        <v>61.1012</v>
      </c>
      <c r="H1347" s="42">
        <f t="shared" si="108"/>
        <v>0.36302362344357</v>
      </c>
      <c r="I1347" s="43">
        <f t="shared" si="109"/>
        <v>0.916846256916557</v>
      </c>
      <c r="J1347" s="44">
        <v>0</v>
      </c>
      <c r="K1347" s="33">
        <f t="shared" si="110"/>
        <v>0.36072041414926037</v>
      </c>
      <c r="L1347" s="33">
        <f t="shared" si="111"/>
        <v>0.918063459225786</v>
      </c>
      <c r="M1347" s="45">
        <f t="shared" si="112"/>
        <v>-1.8186775299925413E-06</v>
      </c>
    </row>
    <row r="1348" spans="1:13" ht="12.75">
      <c r="A1348" s="26">
        <v>39417</v>
      </c>
      <c r="B1348" s="21">
        <v>0.25</v>
      </c>
      <c r="C1348" s="2">
        <v>248.6523</v>
      </c>
      <c r="D1348" s="2">
        <v>0.9861</v>
      </c>
      <c r="E1348" s="9">
        <v>155.3023</v>
      </c>
      <c r="F1348" s="7">
        <v>-0.3182</v>
      </c>
      <c r="G1348" s="8">
        <v>61.3212</v>
      </c>
      <c r="H1348" s="42">
        <f t="shared" si="108"/>
        <v>0.35896678605757587</v>
      </c>
      <c r="I1348" s="43">
        <f t="shared" si="109"/>
        <v>0.9184421900737653</v>
      </c>
      <c r="J1348" s="44">
        <v>0</v>
      </c>
      <c r="K1348" s="33">
        <f t="shared" si="110"/>
        <v>0.3565915354151355</v>
      </c>
      <c r="L1348" s="33">
        <f t="shared" si="111"/>
        <v>0.9195345677883249</v>
      </c>
      <c r="M1348" s="45">
        <f t="shared" si="112"/>
        <v>-1.4519598027979367E-05</v>
      </c>
    </row>
    <row r="1349" spans="1:13" ht="12.75">
      <c r="A1349" s="26">
        <v>39417</v>
      </c>
      <c r="B1349" s="21">
        <v>0.5</v>
      </c>
      <c r="C1349" s="2">
        <v>248.9057</v>
      </c>
      <c r="D1349" s="2">
        <v>0.9861</v>
      </c>
      <c r="E1349" s="9">
        <v>158.4381</v>
      </c>
      <c r="F1349" s="7">
        <v>-0.5935</v>
      </c>
      <c r="G1349" s="8">
        <v>61.5336</v>
      </c>
      <c r="H1349" s="42">
        <f t="shared" si="108"/>
        <v>0.35490132710910915</v>
      </c>
      <c r="I1349" s="43">
        <f t="shared" si="109"/>
        <v>0.9200207921651516</v>
      </c>
      <c r="J1349" s="44">
        <v>0</v>
      </c>
      <c r="K1349" s="33">
        <f t="shared" si="110"/>
        <v>0.35246154832453097</v>
      </c>
      <c r="L1349" s="33">
        <f t="shared" si="111"/>
        <v>0.9209848927113752</v>
      </c>
      <c r="M1349" s="45">
        <f t="shared" si="112"/>
        <v>-2.7175108460163153E-05</v>
      </c>
    </row>
    <row r="1350" spans="1:13" ht="12.75">
      <c r="A1350" s="26">
        <v>39417</v>
      </c>
      <c r="B1350" s="21">
        <v>0.75</v>
      </c>
      <c r="C1350" s="2">
        <v>249.1591</v>
      </c>
      <c r="D1350" s="2">
        <v>0.986</v>
      </c>
      <c r="E1350" s="9">
        <v>161.553</v>
      </c>
      <c r="F1350" s="7">
        <v>-0.8652</v>
      </c>
      <c r="G1350" s="8">
        <v>61.7376</v>
      </c>
      <c r="H1350" s="42">
        <f t="shared" si="108"/>
        <v>0.3507933488975397</v>
      </c>
      <c r="I1350" s="43">
        <f t="shared" si="109"/>
        <v>0.9214879415213467</v>
      </c>
      <c r="J1350" s="44">
        <v>0</v>
      </c>
      <c r="K1350" s="33">
        <f t="shared" si="110"/>
        <v>0.34829668743252445</v>
      </c>
      <c r="L1350" s="33">
        <f t="shared" si="111"/>
        <v>0.9223207455279311</v>
      </c>
      <c r="M1350" s="45">
        <f t="shared" si="112"/>
        <v>-3.974621279947713E-05</v>
      </c>
    </row>
    <row r="1351" spans="1:13" ht="12.75">
      <c r="A1351" s="26">
        <v>39418</v>
      </c>
      <c r="B1351" s="21">
        <v>0</v>
      </c>
      <c r="C1351" s="2">
        <v>249.4125</v>
      </c>
      <c r="D1351" s="2">
        <v>0.986</v>
      </c>
      <c r="E1351" s="9">
        <v>164.6483</v>
      </c>
      <c r="F1351" s="7">
        <v>-1.1326</v>
      </c>
      <c r="G1351" s="8">
        <v>61.9328</v>
      </c>
      <c r="H1351" s="42">
        <f t="shared" si="108"/>
        <v>0.3467144995926372</v>
      </c>
      <c r="I1351" s="43">
        <f t="shared" si="109"/>
        <v>0.9230303655743007</v>
      </c>
      <c r="J1351" s="44">
        <v>0</v>
      </c>
      <c r="K1351" s="33">
        <f t="shared" si="110"/>
        <v>0.3441686943018742</v>
      </c>
      <c r="L1351" s="33">
        <f t="shared" si="111"/>
        <v>0.923729288791908</v>
      </c>
      <c r="M1351" s="45">
        <f t="shared" si="112"/>
        <v>-5.2193328439938224E-05</v>
      </c>
    </row>
    <row r="1352" spans="1:13" ht="12.75">
      <c r="A1352" s="26">
        <v>39418</v>
      </c>
      <c r="B1352" s="21">
        <v>0.25</v>
      </c>
      <c r="C1352" s="2">
        <v>249.666</v>
      </c>
      <c r="D1352" s="2">
        <v>0.9859</v>
      </c>
      <c r="E1352" s="9">
        <v>167.7256</v>
      </c>
      <c r="F1352" s="7">
        <v>-1.3951</v>
      </c>
      <c r="G1352" s="8">
        <v>62.1186</v>
      </c>
      <c r="H1352" s="42">
        <f t="shared" si="108"/>
        <v>0.3425925057096992</v>
      </c>
      <c r="I1352" s="43">
        <f t="shared" si="109"/>
        <v>0.9244615649293105</v>
      </c>
      <c r="J1352" s="44">
        <v>0</v>
      </c>
      <c r="K1352" s="33">
        <f t="shared" si="110"/>
        <v>0.3400053734728264</v>
      </c>
      <c r="L1352" s="33">
        <f t="shared" si="111"/>
        <v>0.925024440203691</v>
      </c>
      <c r="M1352" s="45">
        <f t="shared" si="112"/>
        <v>-6.448075122193274E-05</v>
      </c>
    </row>
    <row r="1353" spans="1:13" ht="12.75">
      <c r="A1353" s="26">
        <v>39418</v>
      </c>
      <c r="B1353" s="21">
        <v>0.5</v>
      </c>
      <c r="C1353" s="2">
        <v>249.9195</v>
      </c>
      <c r="D1353" s="2">
        <v>0.9859</v>
      </c>
      <c r="E1353" s="9">
        <v>170.7861</v>
      </c>
      <c r="F1353" s="7">
        <v>-1.6521</v>
      </c>
      <c r="G1353" s="8">
        <v>62.2947</v>
      </c>
      <c r="H1353" s="42">
        <f t="shared" si="108"/>
        <v>0.3384989691944482</v>
      </c>
      <c r="I1353" s="43">
        <f t="shared" si="109"/>
        <v>0.9259682812355378</v>
      </c>
      <c r="J1353" s="44">
        <v>0</v>
      </c>
      <c r="K1353" s="33">
        <f t="shared" si="110"/>
        <v>0.3358783784827425</v>
      </c>
      <c r="L1353" s="33">
        <f t="shared" si="111"/>
        <v>0.9263933767747351</v>
      </c>
      <c r="M1353" s="45">
        <f t="shared" si="112"/>
        <v>-7.657257509184646E-05</v>
      </c>
    </row>
    <row r="1354" spans="1:13" ht="12.75">
      <c r="A1354" s="26">
        <v>39418</v>
      </c>
      <c r="B1354" s="21">
        <v>0.75</v>
      </c>
      <c r="C1354" s="2">
        <v>250.173</v>
      </c>
      <c r="D1354" s="2">
        <v>0.9859</v>
      </c>
      <c r="E1354" s="9">
        <v>173.8312</v>
      </c>
      <c r="F1354" s="7">
        <v>-1.903</v>
      </c>
      <c r="G1354" s="8">
        <v>62.4606</v>
      </c>
      <c r="H1354" s="42">
        <f t="shared" si="108"/>
        <v>0.3343988064370185</v>
      </c>
      <c r="I1354" s="43">
        <f t="shared" si="109"/>
        <v>0.9274568713711152</v>
      </c>
      <c r="J1354" s="44">
        <v>0</v>
      </c>
      <c r="K1354" s="33">
        <f t="shared" si="110"/>
        <v>0.3317526643227575</v>
      </c>
      <c r="L1354" s="33">
        <f t="shared" si="111"/>
        <v>0.9277428765395668</v>
      </c>
      <c r="M1354" s="45">
        <f t="shared" si="112"/>
        <v>-8.843233536245285E-05</v>
      </c>
    </row>
    <row r="1355" spans="1:13" ht="12.75">
      <c r="A1355" s="26">
        <v>39419</v>
      </c>
      <c r="B1355" s="21">
        <v>0</v>
      </c>
      <c r="C1355" s="2">
        <v>250.4265</v>
      </c>
      <c r="D1355" s="2">
        <v>0.9858</v>
      </c>
      <c r="E1355" s="9">
        <v>176.8624</v>
      </c>
      <c r="F1355" s="7">
        <v>-2.1473</v>
      </c>
      <c r="G1355" s="8">
        <v>62.6162</v>
      </c>
      <c r="H1355" s="42">
        <f t="shared" si="108"/>
        <v>0.3302585961175329</v>
      </c>
      <c r="I1355" s="43">
        <f t="shared" si="109"/>
        <v>0.9288330849460932</v>
      </c>
      <c r="J1355" s="44">
        <v>0</v>
      </c>
      <c r="K1355" s="33">
        <f t="shared" si="110"/>
        <v>0.3275948135797714</v>
      </c>
      <c r="L1355" s="33">
        <f t="shared" si="111"/>
        <v>0.9289791035321415</v>
      </c>
      <c r="M1355" s="45">
        <f t="shared" si="112"/>
        <v>-0.0001000285025222467</v>
      </c>
    </row>
    <row r="1356" spans="1:13" ht="12.75">
      <c r="A1356" s="26">
        <v>39419</v>
      </c>
      <c r="B1356" s="21">
        <v>0.25</v>
      </c>
      <c r="C1356" s="2">
        <v>250.68</v>
      </c>
      <c r="D1356" s="2">
        <v>0.9858</v>
      </c>
      <c r="E1356" s="9">
        <v>179.8809</v>
      </c>
      <c r="F1356" s="7">
        <v>-2.3844</v>
      </c>
      <c r="G1356" s="8">
        <v>62.7612</v>
      </c>
      <c r="H1356" s="42">
        <f t="shared" si="108"/>
        <v>0.32614583899043437</v>
      </c>
      <c r="I1356" s="43">
        <f t="shared" si="109"/>
        <v>0.9302851883746326</v>
      </c>
      <c r="J1356" s="44">
        <v>0</v>
      </c>
      <c r="K1356" s="33">
        <f t="shared" si="110"/>
        <v>0.323472323154782</v>
      </c>
      <c r="L1356" s="33">
        <f t="shared" si="111"/>
        <v>0.9302907457856209</v>
      </c>
      <c r="M1356" s="45">
        <f t="shared" si="112"/>
        <v>-0.00011132456165321492</v>
      </c>
    </row>
    <row r="1357" spans="1:13" ht="12.75">
      <c r="A1357" s="26">
        <v>39419</v>
      </c>
      <c r="B1357" s="21">
        <v>0.5</v>
      </c>
      <c r="C1357" s="2">
        <v>250.9336</v>
      </c>
      <c r="D1357" s="2">
        <v>0.9858</v>
      </c>
      <c r="E1357" s="9">
        <v>182.888</v>
      </c>
      <c r="F1357" s="7">
        <v>-2.6139</v>
      </c>
      <c r="G1357" s="8">
        <v>62.8955</v>
      </c>
      <c r="H1357" s="42">
        <f aca="true" t="shared" si="113" ref="H1357:H1420">-D1357*COS(RADIANS(C1357))</f>
        <v>0.32202507128118185</v>
      </c>
      <c r="I1357" s="43">
        <f aca="true" t="shared" si="114" ref="I1357:I1420">-D1357*SIN(RADIANS(C1357))</f>
        <v>0.9317196431686678</v>
      </c>
      <c r="J1357" s="44">
        <v>0</v>
      </c>
      <c r="K1357" s="33">
        <f aca="true" t="shared" si="115" ref="K1357:K1420">H1357+G1357*$I$2/$I$3*COS(RADIANS(E1357))*COS(RADIANS(F1357))</f>
        <v>0.31934969930230145</v>
      </c>
      <c r="L1357" s="33">
        <f aca="true" t="shared" si="116" ref="L1357:L1420">I1357+G1357*$I$2/$I$3*SIN(RADIANS(E1357))*COS(RADIANS(F1357))</f>
        <v>0.9315846764314286</v>
      </c>
      <c r="M1357" s="45">
        <f aca="true" t="shared" si="117" ref="M1357:M1420">J1357+G1357*$I$2/$I$3*SIN(RADIANS(F1357))</f>
        <v>-0.00012229364481180946</v>
      </c>
    </row>
    <row r="1358" spans="1:13" ht="12.75">
      <c r="A1358" s="26">
        <v>39419</v>
      </c>
      <c r="B1358" s="21">
        <v>0.75</v>
      </c>
      <c r="C1358" s="2">
        <v>251.1872</v>
      </c>
      <c r="D1358" s="2">
        <v>0.9857</v>
      </c>
      <c r="E1358" s="9">
        <v>185.885</v>
      </c>
      <c r="F1358" s="7">
        <v>-2.8353</v>
      </c>
      <c r="G1358" s="8">
        <v>63.019</v>
      </c>
      <c r="H1358" s="42">
        <f t="shared" si="113"/>
        <v>0.3178657471209602</v>
      </c>
      <c r="I1358" s="43">
        <f t="shared" si="114"/>
        <v>0.9330411870904917</v>
      </c>
      <c r="J1358" s="44">
        <v>0</v>
      </c>
      <c r="K1358" s="33">
        <f t="shared" si="115"/>
        <v>0.315196349550135</v>
      </c>
      <c r="L1358" s="33">
        <f t="shared" si="116"/>
        <v>0.9327660379766081</v>
      </c>
      <c r="M1358" s="45">
        <f t="shared" si="117"/>
        <v>-0.0001329043715946893</v>
      </c>
    </row>
    <row r="1359" spans="1:13" ht="12.75">
      <c r="A1359" s="26">
        <v>39420</v>
      </c>
      <c r="B1359" s="21">
        <v>0</v>
      </c>
      <c r="C1359" s="2">
        <v>251.4408</v>
      </c>
      <c r="D1359" s="2">
        <v>0.9857</v>
      </c>
      <c r="E1359" s="9">
        <v>188.8733</v>
      </c>
      <c r="F1359" s="7">
        <v>-3.0481</v>
      </c>
      <c r="G1359" s="8">
        <v>63.1316</v>
      </c>
      <c r="H1359" s="42">
        <f t="shared" si="113"/>
        <v>0.313732862080965</v>
      </c>
      <c r="I1359" s="43">
        <f t="shared" si="114"/>
        <v>0.9344389660381711</v>
      </c>
      <c r="J1359" s="44">
        <v>0</v>
      </c>
      <c r="K1359" s="33">
        <f t="shared" si="115"/>
        <v>0.3110772078686895</v>
      </c>
      <c r="L1359" s="33">
        <f t="shared" si="116"/>
        <v>0.9340243694839935</v>
      </c>
      <c r="M1359" s="45">
        <f t="shared" si="117"/>
        <v>-0.00014312554001710365</v>
      </c>
    </row>
    <row r="1360" spans="1:13" ht="12.75">
      <c r="A1360" s="26">
        <v>39420</v>
      </c>
      <c r="B1360" s="21">
        <v>0.25</v>
      </c>
      <c r="C1360" s="2">
        <v>251.6945</v>
      </c>
      <c r="D1360" s="2">
        <v>0.9856</v>
      </c>
      <c r="E1360" s="9">
        <v>191.8539</v>
      </c>
      <c r="F1360" s="7">
        <v>-3.252</v>
      </c>
      <c r="G1360" s="8">
        <v>63.2334</v>
      </c>
      <c r="H1360" s="42">
        <f t="shared" si="113"/>
        <v>0.30956078908716195</v>
      </c>
      <c r="I1360" s="43">
        <f t="shared" si="114"/>
        <v>0.9357240393725779</v>
      </c>
      <c r="J1360" s="44">
        <v>0</v>
      </c>
      <c r="K1360" s="33">
        <f t="shared" si="115"/>
        <v>0.3069265598373092</v>
      </c>
      <c r="L1360" s="33">
        <f t="shared" si="116"/>
        <v>0.9351711334424939</v>
      </c>
      <c r="M1360" s="45">
        <f t="shared" si="117"/>
        <v>-0.0001529360512093989</v>
      </c>
    </row>
    <row r="1361" spans="1:13" ht="12.75">
      <c r="A1361" s="26">
        <v>39420</v>
      </c>
      <c r="B1361" s="21">
        <v>0.5</v>
      </c>
      <c r="C1361" s="2">
        <v>251.9481</v>
      </c>
      <c r="D1361" s="2">
        <v>0.9856</v>
      </c>
      <c r="E1361" s="9">
        <v>194.8281</v>
      </c>
      <c r="F1361" s="7">
        <v>-3.4464</v>
      </c>
      <c r="G1361" s="8">
        <v>63.3244</v>
      </c>
      <c r="H1361" s="42">
        <f t="shared" si="113"/>
        <v>0.30541611071639435</v>
      </c>
      <c r="I1361" s="43">
        <f t="shared" si="114"/>
        <v>0.9370850331292626</v>
      </c>
      <c r="J1361" s="44">
        <v>0</v>
      </c>
      <c r="K1361" s="33">
        <f t="shared" si="115"/>
        <v>0.3028108907786933</v>
      </c>
      <c r="L1361" s="33">
        <f t="shared" si="116"/>
        <v>0.9363953372626815</v>
      </c>
      <c r="M1361" s="45">
        <f t="shared" si="117"/>
        <v>-0.00016230087034427255</v>
      </c>
    </row>
    <row r="1362" spans="1:13" ht="12.75">
      <c r="A1362" s="26">
        <v>39420</v>
      </c>
      <c r="B1362" s="21">
        <v>0.75</v>
      </c>
      <c r="C1362" s="2">
        <v>252.2018</v>
      </c>
      <c r="D1362" s="2">
        <v>0.9856</v>
      </c>
      <c r="E1362" s="9">
        <v>197.7969</v>
      </c>
      <c r="F1362" s="7">
        <v>-3.631</v>
      </c>
      <c r="G1362" s="8">
        <v>63.4048</v>
      </c>
      <c r="H1362" s="42">
        <f t="shared" si="113"/>
        <v>0.30126381112909456</v>
      </c>
      <c r="I1362" s="43">
        <f t="shared" si="114"/>
        <v>0.9384281944315044</v>
      </c>
      <c r="J1362" s="44">
        <v>0</v>
      </c>
      <c r="K1362" s="33">
        <f t="shared" si="115"/>
        <v>0.29869506245119987</v>
      </c>
      <c r="L1362" s="33">
        <f t="shared" si="116"/>
        <v>0.9376036127637036</v>
      </c>
      <c r="M1362" s="45">
        <f t="shared" si="117"/>
        <v>-0.00017119995866184327</v>
      </c>
    </row>
    <row r="1363" spans="1:13" ht="12.75">
      <c r="A1363" s="26">
        <v>39421</v>
      </c>
      <c r="B1363" s="21">
        <v>0</v>
      </c>
      <c r="C1363" s="2">
        <v>252.4556</v>
      </c>
      <c r="D1363" s="2">
        <v>0.9855</v>
      </c>
      <c r="E1363" s="9">
        <v>200.7615</v>
      </c>
      <c r="F1363" s="7">
        <v>-3.8054</v>
      </c>
      <c r="G1363" s="8">
        <v>63.4746</v>
      </c>
      <c r="H1363" s="42">
        <f t="shared" si="113"/>
        <v>0.29707382022671386</v>
      </c>
      <c r="I1363" s="43">
        <f t="shared" si="114"/>
        <v>0.9396581268397066</v>
      </c>
      <c r="J1363" s="44">
        <v>0</v>
      </c>
      <c r="K1363" s="33">
        <f t="shared" si="115"/>
        <v>0.2945488782483591</v>
      </c>
      <c r="L1363" s="33">
        <f t="shared" si="116"/>
        <v>0.9387009323211106</v>
      </c>
      <c r="M1363" s="45">
        <f t="shared" si="117"/>
        <v>-0.00017960852763163017</v>
      </c>
    </row>
    <row r="1364" spans="1:13" ht="12.75">
      <c r="A1364" s="26">
        <v>39421</v>
      </c>
      <c r="B1364" s="21">
        <v>0.25</v>
      </c>
      <c r="C1364" s="2">
        <v>252.7093</v>
      </c>
      <c r="D1364" s="2">
        <v>0.9855</v>
      </c>
      <c r="E1364" s="9">
        <v>203.7228</v>
      </c>
      <c r="F1364" s="7">
        <v>-3.9692</v>
      </c>
      <c r="G1364" s="8">
        <v>63.5341</v>
      </c>
      <c r="H1364" s="42">
        <f t="shared" si="113"/>
        <v>0.29291020905479587</v>
      </c>
      <c r="I1364" s="43">
        <f t="shared" si="114"/>
        <v>0.9409643242076056</v>
      </c>
      <c r="J1364" s="44">
        <v>0</v>
      </c>
      <c r="K1364" s="33">
        <f t="shared" si="115"/>
        <v>0.29043625209089957</v>
      </c>
      <c r="L1364" s="33">
        <f t="shared" si="116"/>
        <v>0.9398771586447859</v>
      </c>
      <c r="M1364" s="45">
        <f t="shared" si="117"/>
        <v>-0.0001875030961950474</v>
      </c>
    </row>
    <row r="1365" spans="1:13" ht="12.75">
      <c r="A1365" s="26">
        <v>39421</v>
      </c>
      <c r="B1365" s="21">
        <v>0.5</v>
      </c>
      <c r="C1365" s="2">
        <v>252.963</v>
      </c>
      <c r="D1365" s="2">
        <v>0.9855</v>
      </c>
      <c r="E1365" s="9">
        <v>206.6819</v>
      </c>
      <c r="F1365" s="7">
        <v>-4.1221</v>
      </c>
      <c r="G1365" s="8">
        <v>63.5835</v>
      </c>
      <c r="H1365" s="42">
        <f t="shared" si="113"/>
        <v>0.28874085500648555</v>
      </c>
      <c r="I1365" s="43">
        <f t="shared" si="114"/>
        <v>0.942252072775711</v>
      </c>
      <c r="J1365" s="44">
        <v>0</v>
      </c>
      <c r="K1365" s="33">
        <f t="shared" si="115"/>
        <v>0.2863248982092013</v>
      </c>
      <c r="L1365" s="33">
        <f t="shared" si="116"/>
        <v>0.9410379292140545</v>
      </c>
      <c r="M1365" s="45">
        <f t="shared" si="117"/>
        <v>-0.00019486518093380907</v>
      </c>
    </row>
    <row r="1366" spans="1:13" ht="12.75">
      <c r="A1366" s="26">
        <v>39421</v>
      </c>
      <c r="B1366" s="21">
        <v>0.75</v>
      </c>
      <c r="C1366" s="2">
        <v>253.2168</v>
      </c>
      <c r="D1366" s="2">
        <v>0.9854</v>
      </c>
      <c r="E1366" s="9">
        <v>209.6396</v>
      </c>
      <c r="F1366" s="7">
        <v>-4.2637</v>
      </c>
      <c r="G1366" s="8">
        <v>63.623</v>
      </c>
      <c r="H1366" s="42">
        <f t="shared" si="113"/>
        <v>0.2845353179630397</v>
      </c>
      <c r="I1366" s="43">
        <f t="shared" si="114"/>
        <v>0.9434261035352328</v>
      </c>
      <c r="J1366" s="44">
        <v>0</v>
      </c>
      <c r="K1366" s="33">
        <f t="shared" si="115"/>
        <v>0.2821841937307971</v>
      </c>
      <c r="L1366" s="33">
        <f t="shared" si="116"/>
        <v>0.9420883288510162</v>
      </c>
      <c r="M1366" s="45">
        <f t="shared" si="117"/>
        <v>-0.00020167212920249909</v>
      </c>
    </row>
    <row r="1367" spans="1:13" ht="12.75">
      <c r="A1367" s="26">
        <v>39422</v>
      </c>
      <c r="B1367" s="21">
        <v>0</v>
      </c>
      <c r="C1367" s="2">
        <v>253.4706</v>
      </c>
      <c r="D1367" s="2">
        <v>0.9854</v>
      </c>
      <c r="E1367" s="9">
        <v>212.5967</v>
      </c>
      <c r="F1367" s="7">
        <v>-4.3937</v>
      </c>
      <c r="G1367" s="8">
        <v>63.6529</v>
      </c>
      <c r="H1367" s="42">
        <f t="shared" si="113"/>
        <v>0.28035349676469573</v>
      </c>
      <c r="I1367" s="43">
        <f t="shared" si="114"/>
        <v>0.9446772342190786</v>
      </c>
      <c r="J1367" s="44">
        <v>0</v>
      </c>
      <c r="K1367" s="33">
        <f t="shared" si="115"/>
        <v>0.2780738371423232</v>
      </c>
      <c r="L1367" s="33">
        <f t="shared" si="116"/>
        <v>0.9432195160606187</v>
      </c>
      <c r="M1367" s="45">
        <f t="shared" si="117"/>
        <v>-0.00020790688458524362</v>
      </c>
    </row>
    <row r="1368" spans="1:13" ht="12.75">
      <c r="A1368" s="26">
        <v>39422</v>
      </c>
      <c r="B1368" s="21">
        <v>0.25</v>
      </c>
      <c r="C1368" s="2">
        <v>253.7245</v>
      </c>
      <c r="D1368" s="2">
        <v>0.9854</v>
      </c>
      <c r="E1368" s="9">
        <v>215.5542</v>
      </c>
      <c r="F1368" s="7">
        <v>-4.5119</v>
      </c>
      <c r="G1368" s="8">
        <v>63.6736</v>
      </c>
      <c r="H1368" s="42">
        <f t="shared" si="113"/>
        <v>0.27616452362166</v>
      </c>
      <c r="I1368" s="43">
        <f t="shared" si="114"/>
        <v>0.9459103107022471</v>
      </c>
      <c r="J1368" s="44">
        <v>0</v>
      </c>
      <c r="K1368" s="33">
        <f t="shared" si="115"/>
        <v>0.27396274941368937</v>
      </c>
      <c r="L1368" s="33">
        <f t="shared" si="116"/>
        <v>0.9443366557847752</v>
      </c>
      <c r="M1368" s="45">
        <f t="shared" si="117"/>
        <v>-0.00021355804045072077</v>
      </c>
    </row>
    <row r="1369" spans="1:13" ht="12.75">
      <c r="A1369" s="26">
        <v>39422</v>
      </c>
      <c r="B1369" s="21">
        <v>0.5</v>
      </c>
      <c r="C1369" s="2">
        <v>253.9783</v>
      </c>
      <c r="D1369" s="2">
        <v>0.9853</v>
      </c>
      <c r="E1369" s="9">
        <v>218.5127</v>
      </c>
      <c r="F1369" s="7">
        <v>-4.6178</v>
      </c>
      <c r="G1369" s="8">
        <v>63.6852</v>
      </c>
      <c r="H1369" s="42">
        <f t="shared" si="113"/>
        <v>0.2719441802864922</v>
      </c>
      <c r="I1369" s="43">
        <f t="shared" si="114"/>
        <v>0.9470282217591554</v>
      </c>
      <c r="J1369" s="44">
        <v>0</v>
      </c>
      <c r="K1369" s="33">
        <f t="shared" si="115"/>
        <v>0.26982648784998153</v>
      </c>
      <c r="L1369" s="33">
        <f t="shared" si="116"/>
        <v>0.9453429665999985</v>
      </c>
      <c r="M1369" s="45">
        <f t="shared" si="117"/>
        <v>-0.0002185996018220894</v>
      </c>
    </row>
    <row r="1370" spans="1:13" ht="12.75">
      <c r="A1370" s="26">
        <v>39422</v>
      </c>
      <c r="B1370" s="21">
        <v>0.75</v>
      </c>
      <c r="C1370" s="2">
        <v>254.2322</v>
      </c>
      <c r="D1370" s="2">
        <v>0.9853</v>
      </c>
      <c r="E1370" s="9">
        <v>221.473</v>
      </c>
      <c r="F1370" s="7">
        <v>-4.7113</v>
      </c>
      <c r="G1370" s="8">
        <v>63.6881</v>
      </c>
      <c r="H1370" s="42">
        <f t="shared" si="113"/>
        <v>0.2677448716002848</v>
      </c>
      <c r="I1370" s="43">
        <f t="shared" si="114"/>
        <v>0.9482240103117759</v>
      </c>
      <c r="J1370" s="44">
        <v>0</v>
      </c>
      <c r="K1370" s="33">
        <f t="shared" si="115"/>
        <v>0.2657172160715243</v>
      </c>
      <c r="L1370" s="33">
        <f t="shared" si="116"/>
        <v>0.9464317949529248</v>
      </c>
      <c r="M1370" s="45">
        <f t="shared" si="117"/>
        <v>-0.00022302602362749712</v>
      </c>
    </row>
    <row r="1371" spans="1:13" ht="12.75">
      <c r="A1371" s="26">
        <v>39423</v>
      </c>
      <c r="B1371" s="21">
        <v>0</v>
      </c>
      <c r="C1371" s="2">
        <v>254.4861</v>
      </c>
      <c r="D1371" s="2">
        <v>0.9853</v>
      </c>
      <c r="E1371" s="9">
        <v>224.4357</v>
      </c>
      <c r="F1371" s="7">
        <v>-4.792</v>
      </c>
      <c r="G1371" s="8">
        <v>63.6827</v>
      </c>
      <c r="H1371" s="42">
        <f t="shared" si="113"/>
        <v>0.2635403051561454</v>
      </c>
      <c r="I1371" s="43">
        <f t="shared" si="114"/>
        <v>0.9494011784057389</v>
      </c>
      <c r="J1371" s="44">
        <v>0</v>
      </c>
      <c r="K1371" s="33">
        <f t="shared" si="115"/>
        <v>0.26160838197459274</v>
      </c>
      <c r="L1371" s="33">
        <f t="shared" si="116"/>
        <v>0.947506939899618</v>
      </c>
      <c r="M1371" s="45">
        <f t="shared" si="117"/>
        <v>-0.0002268181736162625</v>
      </c>
    </row>
    <row r="1372" spans="1:13" ht="12.75">
      <c r="A1372" s="26">
        <v>39423</v>
      </c>
      <c r="B1372" s="21">
        <v>0.25</v>
      </c>
      <c r="C1372" s="2">
        <v>254.74</v>
      </c>
      <c r="D1372" s="2">
        <v>0.9852</v>
      </c>
      <c r="E1372" s="9">
        <v>227.4013</v>
      </c>
      <c r="F1372" s="7">
        <v>-4.8599</v>
      </c>
      <c r="G1372" s="8">
        <v>63.6693</v>
      </c>
      <c r="H1372" s="42">
        <f t="shared" si="113"/>
        <v>0.25930424356019793</v>
      </c>
      <c r="I1372" s="43">
        <f t="shared" si="114"/>
        <v>0.9504632287846141</v>
      </c>
      <c r="J1372" s="44">
        <v>0</v>
      </c>
      <c r="K1372" s="33">
        <f t="shared" si="115"/>
        <v>0.257473477222678</v>
      </c>
      <c r="L1372" s="33">
        <f t="shared" si="116"/>
        <v>0.9484721946831156</v>
      </c>
      <c r="M1372" s="45">
        <f t="shared" si="117"/>
        <v>-0.00022997600360548498</v>
      </c>
    </row>
    <row r="1373" spans="1:13" ht="12.75">
      <c r="A1373" s="26">
        <v>39423</v>
      </c>
      <c r="B1373" s="21">
        <v>0.5</v>
      </c>
      <c r="C1373" s="2">
        <v>254.9939</v>
      </c>
      <c r="D1373" s="2">
        <v>0.9852</v>
      </c>
      <c r="E1373" s="9">
        <v>230.3705</v>
      </c>
      <c r="F1373" s="7">
        <v>-4.9145</v>
      </c>
      <c r="G1373" s="8">
        <v>63.6481</v>
      </c>
      <c r="H1373" s="42">
        <f t="shared" si="113"/>
        <v>0.25508983717113676</v>
      </c>
      <c r="I1373" s="43">
        <f t="shared" si="114"/>
        <v>0.951602971292126</v>
      </c>
      <c r="J1373" s="44">
        <v>0</v>
      </c>
      <c r="K1373" s="33">
        <f t="shared" si="115"/>
        <v>0.2533653773661311</v>
      </c>
      <c r="L1373" s="33">
        <f t="shared" si="116"/>
        <v>0.9495206413346968</v>
      </c>
      <c r="M1373" s="45">
        <f t="shared" si="117"/>
        <v>-0.00023247600022205107</v>
      </c>
    </row>
    <row r="1374" spans="1:13" ht="12.75">
      <c r="A1374" s="26">
        <v>39423</v>
      </c>
      <c r="B1374" s="21">
        <v>0.75</v>
      </c>
      <c r="C1374" s="2">
        <v>255.2478</v>
      </c>
      <c r="D1374" s="2">
        <v>0.9852</v>
      </c>
      <c r="E1374" s="9">
        <v>233.3436</v>
      </c>
      <c r="F1374" s="7">
        <v>-4.9558</v>
      </c>
      <c r="G1374" s="8">
        <v>63.6197</v>
      </c>
      <c r="H1374" s="42">
        <f t="shared" si="113"/>
        <v>0.2508704215335064</v>
      </c>
      <c r="I1374" s="43">
        <f t="shared" si="114"/>
        <v>0.952724026987669</v>
      </c>
      <c r="J1374" s="44">
        <v>0</v>
      </c>
      <c r="K1374" s="33">
        <f t="shared" si="115"/>
        <v>0.2492571079256516</v>
      </c>
      <c r="L1374" s="33">
        <f t="shared" si="116"/>
        <v>0.9505561598623468</v>
      </c>
      <c r="M1374" s="45">
        <f t="shared" si="117"/>
        <v>-0.00023432020432900464</v>
      </c>
    </row>
    <row r="1375" spans="1:13" ht="12.75">
      <c r="A1375" s="26">
        <v>39424</v>
      </c>
      <c r="B1375" s="21">
        <v>0</v>
      </c>
      <c r="C1375" s="2">
        <v>255.5018</v>
      </c>
      <c r="D1375" s="2">
        <v>0.9851</v>
      </c>
      <c r="E1375" s="9">
        <v>236.3213</v>
      </c>
      <c r="F1375" s="7">
        <v>-4.9836</v>
      </c>
      <c r="G1375" s="8">
        <v>63.5842</v>
      </c>
      <c r="H1375" s="42">
        <f t="shared" si="113"/>
        <v>0.2466193798044739</v>
      </c>
      <c r="I1375" s="43">
        <f t="shared" si="114"/>
        <v>0.953729988783438</v>
      </c>
      <c r="J1375" s="44">
        <v>0</v>
      </c>
      <c r="K1375" s="33">
        <f t="shared" si="115"/>
        <v>0.24512175860792337</v>
      </c>
      <c r="L1375" s="33">
        <f t="shared" si="116"/>
        <v>0.9514825910313016</v>
      </c>
      <c r="M1375" s="45">
        <f t="shared" si="117"/>
        <v>-0.00023549985404495096</v>
      </c>
    </row>
    <row r="1376" spans="1:13" ht="12.75">
      <c r="A1376" s="26">
        <v>39424</v>
      </c>
      <c r="B1376" s="21">
        <v>0.25</v>
      </c>
      <c r="C1376" s="2">
        <v>255.7558</v>
      </c>
      <c r="D1376" s="2">
        <v>0.9851</v>
      </c>
      <c r="E1376" s="9">
        <v>239.3038</v>
      </c>
      <c r="F1376" s="7">
        <v>-4.9978</v>
      </c>
      <c r="G1376" s="8">
        <v>63.5421</v>
      </c>
      <c r="H1376" s="42">
        <f t="shared" si="113"/>
        <v>0.24238895525531365</v>
      </c>
      <c r="I1376" s="43">
        <f t="shared" si="114"/>
        <v>0.9548139108591985</v>
      </c>
      <c r="J1376" s="44">
        <v>0</v>
      </c>
      <c r="K1376" s="33">
        <f t="shared" si="115"/>
        <v>0.24101123949040593</v>
      </c>
      <c r="L1376" s="33">
        <f t="shared" si="116"/>
        <v>0.9524932224668334</v>
      </c>
      <c r="M1376" s="45">
        <f t="shared" si="117"/>
        <v>-0.00023601280331133633</v>
      </c>
    </row>
    <row r="1377" spans="1:13" ht="12.75">
      <c r="A1377" s="26">
        <v>39424</v>
      </c>
      <c r="B1377" s="21">
        <v>0.5</v>
      </c>
      <c r="C1377" s="2">
        <v>256.0098</v>
      </c>
      <c r="D1377" s="2">
        <v>0.9851</v>
      </c>
      <c r="E1377" s="9">
        <v>242.2916</v>
      </c>
      <c r="F1377" s="7">
        <v>-4.9982</v>
      </c>
      <c r="G1377" s="8">
        <v>63.4936</v>
      </c>
      <c r="H1377" s="42">
        <f t="shared" si="113"/>
        <v>0.23815376711715083</v>
      </c>
      <c r="I1377" s="43">
        <f t="shared" si="114"/>
        <v>0.9558790682967745</v>
      </c>
      <c r="J1377" s="44">
        <v>0</v>
      </c>
      <c r="K1377" s="33">
        <f t="shared" si="115"/>
        <v>0.2368998447008801</v>
      </c>
      <c r="L1377" s="33">
        <f t="shared" si="116"/>
        <v>0.9534915485843423</v>
      </c>
      <c r="M1377" s="45">
        <f t="shared" si="117"/>
        <v>-0.00023585148801323895</v>
      </c>
    </row>
    <row r="1378" spans="1:13" ht="12.75">
      <c r="A1378" s="26">
        <v>39424</v>
      </c>
      <c r="B1378" s="21">
        <v>0.75</v>
      </c>
      <c r="C1378" s="2">
        <v>256.2638</v>
      </c>
      <c r="D1378" s="2">
        <v>0.985</v>
      </c>
      <c r="E1378" s="9">
        <v>245.2849</v>
      </c>
      <c r="F1378" s="7">
        <v>-4.9847</v>
      </c>
      <c r="G1378" s="8">
        <v>63.439</v>
      </c>
      <c r="H1378" s="42">
        <f t="shared" si="113"/>
        <v>0.2338901534294778</v>
      </c>
      <c r="I1378" s="43">
        <f t="shared" si="114"/>
        <v>0.9568283002340259</v>
      </c>
      <c r="J1378" s="44">
        <v>0</v>
      </c>
      <c r="K1378" s="33">
        <f t="shared" si="115"/>
        <v>0.23276356254308325</v>
      </c>
      <c r="L1378" s="33">
        <f t="shared" si="116"/>
        <v>0.9543806153742809</v>
      </c>
      <c r="M1378" s="45">
        <f t="shared" si="117"/>
        <v>-0.0002350138006991572</v>
      </c>
    </row>
    <row r="1379" spans="1:13" ht="12.75">
      <c r="A1379" s="26">
        <v>39425</v>
      </c>
      <c r="B1379" s="21">
        <v>0</v>
      </c>
      <c r="C1379" s="2">
        <v>256.5178</v>
      </c>
      <c r="D1379" s="2">
        <v>0.985</v>
      </c>
      <c r="E1379" s="9">
        <v>248.2842</v>
      </c>
      <c r="F1379" s="7">
        <v>-4.9574</v>
      </c>
      <c r="G1379" s="8">
        <v>63.3786</v>
      </c>
      <c r="H1379" s="42">
        <f t="shared" si="113"/>
        <v>0.22964611876995775</v>
      </c>
      <c r="I1379" s="43">
        <f t="shared" si="114"/>
        <v>0.9578557616540679</v>
      </c>
      <c r="J1379" s="44">
        <v>0</v>
      </c>
      <c r="K1379" s="33">
        <f t="shared" si="115"/>
        <v>0.22865005111797365</v>
      </c>
      <c r="L1379" s="33">
        <f t="shared" si="116"/>
        <v>0.9553547619435906</v>
      </c>
      <c r="M1379" s="45">
        <f t="shared" si="117"/>
        <v>-0.00023350737589064246</v>
      </c>
    </row>
    <row r="1380" spans="1:13" ht="12.75">
      <c r="A1380" s="26">
        <v>39425</v>
      </c>
      <c r="B1380" s="21">
        <v>0.25</v>
      </c>
      <c r="C1380" s="2">
        <v>256.7719</v>
      </c>
      <c r="D1380" s="2">
        <v>0.985</v>
      </c>
      <c r="E1380" s="9">
        <v>251.2895</v>
      </c>
      <c r="F1380" s="7">
        <v>-4.9162</v>
      </c>
      <c r="G1380" s="8">
        <v>63.3127</v>
      </c>
      <c r="H1380" s="42">
        <f t="shared" si="113"/>
        <v>0.22539589741770838</v>
      </c>
      <c r="I1380" s="43">
        <f t="shared" si="114"/>
        <v>0.9588647920469632</v>
      </c>
      <c r="J1380" s="44">
        <v>0</v>
      </c>
      <c r="K1380" s="33">
        <f t="shared" si="115"/>
        <v>0.22453316725679962</v>
      </c>
      <c r="L1380" s="33">
        <f t="shared" si="116"/>
        <v>0.956317502831723</v>
      </c>
      <c r="M1380" s="45">
        <f t="shared" si="117"/>
        <v>-0.00023133074162389982</v>
      </c>
    </row>
    <row r="1381" spans="1:13" ht="12.75">
      <c r="A1381" s="26">
        <v>39425</v>
      </c>
      <c r="B1381" s="21">
        <v>0.5</v>
      </c>
      <c r="C1381" s="2">
        <v>257.026</v>
      </c>
      <c r="D1381" s="2">
        <v>0.9849</v>
      </c>
      <c r="E1381" s="9">
        <v>254.3013</v>
      </c>
      <c r="F1381" s="7">
        <v>-4.8612</v>
      </c>
      <c r="G1381" s="8">
        <v>63.2415</v>
      </c>
      <c r="H1381" s="42">
        <f t="shared" si="113"/>
        <v>0.22111879205914745</v>
      </c>
      <c r="I1381" s="43">
        <f t="shared" si="114"/>
        <v>0.9597575161457729</v>
      </c>
      <c r="J1381" s="44">
        <v>0</v>
      </c>
      <c r="K1381" s="33">
        <f t="shared" si="115"/>
        <v>0.22039185093532812</v>
      </c>
      <c r="L1381" s="33">
        <f t="shared" si="116"/>
        <v>0.9571711154658883</v>
      </c>
      <c r="M1381" s="45">
        <f t="shared" si="117"/>
        <v>-0.00022849173073047715</v>
      </c>
    </row>
    <row r="1382" spans="1:13" ht="12.75">
      <c r="A1382" s="26">
        <v>39425</v>
      </c>
      <c r="B1382" s="21">
        <v>0.75</v>
      </c>
      <c r="C1382" s="2">
        <v>257.2801</v>
      </c>
      <c r="D1382" s="2">
        <v>0.9849</v>
      </c>
      <c r="E1382" s="9">
        <v>257.3198</v>
      </c>
      <c r="F1382" s="7">
        <v>-4.7923</v>
      </c>
      <c r="G1382" s="8">
        <v>63.1653</v>
      </c>
      <c r="H1382" s="42">
        <f t="shared" si="113"/>
        <v>0.21686022053682621</v>
      </c>
      <c r="I1382" s="43">
        <f t="shared" si="114"/>
        <v>0.9607287102760691</v>
      </c>
      <c r="J1382" s="44">
        <v>0</v>
      </c>
      <c r="K1382" s="33">
        <f t="shared" si="115"/>
        <v>0.21627113445748053</v>
      </c>
      <c r="L1382" s="33">
        <f t="shared" si="116"/>
        <v>0.9581105107707221</v>
      </c>
      <c r="M1382" s="45">
        <f t="shared" si="117"/>
        <v>-0.00022498940566527777</v>
      </c>
    </row>
    <row r="1383" spans="1:13" ht="12.75">
      <c r="A1383" s="26">
        <v>39426</v>
      </c>
      <c r="B1383" s="21">
        <v>0</v>
      </c>
      <c r="C1383" s="2">
        <v>257.5342</v>
      </c>
      <c r="D1383" s="2">
        <v>0.9849</v>
      </c>
      <c r="E1383" s="9">
        <v>260.3451</v>
      </c>
      <c r="F1383" s="7">
        <v>-4.7097</v>
      </c>
      <c r="G1383" s="8">
        <v>63.0842</v>
      </c>
      <c r="H1383" s="42">
        <f t="shared" si="113"/>
        <v>0.21259738377671342</v>
      </c>
      <c r="I1383" s="43">
        <f t="shared" si="114"/>
        <v>0.961681008656871</v>
      </c>
      <c r="J1383" s="44">
        <v>0</v>
      </c>
      <c r="K1383" s="33">
        <f t="shared" si="115"/>
        <v>0.21214782319807474</v>
      </c>
      <c r="L1383" s="33">
        <f t="shared" si="116"/>
        <v>0.9590384481400118</v>
      </c>
      <c r="M1383" s="45">
        <f t="shared" si="117"/>
        <v>-0.00022083640344968251</v>
      </c>
    </row>
    <row r="1384" spans="1:13" ht="12.75">
      <c r="A1384" s="26">
        <v>39426</v>
      </c>
      <c r="B1384" s="21">
        <v>0.25</v>
      </c>
      <c r="C1384" s="2">
        <v>257.7883</v>
      </c>
      <c r="D1384" s="2">
        <v>0.9848</v>
      </c>
      <c r="E1384" s="9">
        <v>263.3774</v>
      </c>
      <c r="F1384" s="7">
        <v>-4.6134</v>
      </c>
      <c r="G1384" s="8">
        <v>62.9985</v>
      </c>
      <c r="H1384" s="42">
        <f t="shared" si="113"/>
        <v>0.20830921318251047</v>
      </c>
      <c r="I1384" s="43">
        <f t="shared" si="114"/>
        <v>0.9625166552861739</v>
      </c>
      <c r="J1384" s="44">
        <v>0</v>
      </c>
      <c r="K1384" s="33">
        <f t="shared" si="115"/>
        <v>0.2080004482928569</v>
      </c>
      <c r="L1384" s="33">
        <f t="shared" si="116"/>
        <v>0.95985726619043</v>
      </c>
      <c r="M1384" s="45">
        <f t="shared" si="117"/>
        <v>-0.00021603690475477733</v>
      </c>
    </row>
    <row r="1385" spans="1:13" ht="12.75">
      <c r="A1385" s="26">
        <v>39426</v>
      </c>
      <c r="B1385" s="21">
        <v>0.5</v>
      </c>
      <c r="C1385" s="2">
        <v>258.0424</v>
      </c>
      <c r="D1385" s="2">
        <v>0.9848</v>
      </c>
      <c r="E1385" s="9">
        <v>266.4171</v>
      </c>
      <c r="F1385" s="7">
        <v>-4.5037</v>
      </c>
      <c r="G1385" s="8">
        <v>62.9083</v>
      </c>
      <c r="H1385" s="42">
        <f t="shared" si="113"/>
        <v>0.2040385312151277</v>
      </c>
      <c r="I1385" s="43">
        <f t="shared" si="114"/>
        <v>0.9634310135030808</v>
      </c>
      <c r="J1385" s="44">
        <v>0</v>
      </c>
      <c r="K1385" s="33">
        <f t="shared" si="115"/>
        <v>0.20387143658330975</v>
      </c>
      <c r="L1385" s="33">
        <f t="shared" si="116"/>
        <v>0.9607624113393712</v>
      </c>
      <c r="M1385" s="45">
        <f t="shared" si="117"/>
        <v>-0.00021060859474722522</v>
      </c>
    </row>
    <row r="1386" spans="1:13" ht="12.75">
      <c r="A1386" s="26">
        <v>39426</v>
      </c>
      <c r="B1386" s="21">
        <v>0.75</v>
      </c>
      <c r="C1386" s="2">
        <v>258.2966</v>
      </c>
      <c r="D1386" s="2">
        <v>0.9848</v>
      </c>
      <c r="E1386" s="9">
        <v>269.4643</v>
      </c>
      <c r="F1386" s="7">
        <v>-4.3808</v>
      </c>
      <c r="G1386" s="8">
        <v>62.8138</v>
      </c>
      <c r="H1386" s="42">
        <f t="shared" si="113"/>
        <v>0.1997621531213519</v>
      </c>
      <c r="I1386" s="43">
        <f t="shared" si="114"/>
        <v>0.9643267714734055</v>
      </c>
      <c r="J1386" s="44">
        <v>0</v>
      </c>
      <c r="K1386" s="33">
        <f t="shared" si="115"/>
        <v>0.19973718730900217</v>
      </c>
      <c r="L1386" s="33">
        <f t="shared" si="116"/>
        <v>0.9616566314736992</v>
      </c>
      <c r="M1386" s="45">
        <f t="shared" si="117"/>
        <v>-0.00020456496993882876</v>
      </c>
    </row>
    <row r="1387" spans="1:13" ht="12.75">
      <c r="A1387" s="26">
        <v>39427</v>
      </c>
      <c r="B1387" s="21">
        <v>0</v>
      </c>
      <c r="C1387" s="2">
        <v>258.5507</v>
      </c>
      <c r="D1387" s="2">
        <v>0.9848</v>
      </c>
      <c r="E1387" s="9">
        <v>272.5191</v>
      </c>
      <c r="F1387" s="7">
        <v>-4.2449</v>
      </c>
      <c r="G1387" s="8">
        <v>62.715</v>
      </c>
      <c r="H1387" s="42">
        <f t="shared" si="113"/>
        <v>0.19548352758165724</v>
      </c>
      <c r="I1387" s="43">
        <f t="shared" si="114"/>
        <v>0.9652032068141048</v>
      </c>
      <c r="J1387" s="44">
        <v>0</v>
      </c>
      <c r="K1387" s="33">
        <f t="shared" si="115"/>
        <v>0.19560072820129998</v>
      </c>
      <c r="L1387" s="33">
        <f t="shared" si="116"/>
        <v>0.9625392500817995</v>
      </c>
      <c r="M1387" s="45">
        <f t="shared" si="117"/>
        <v>-0.0001979190142039806</v>
      </c>
    </row>
    <row r="1388" spans="1:13" ht="12.75">
      <c r="A1388" s="26">
        <v>39427</v>
      </c>
      <c r="B1388" s="21">
        <v>0.25</v>
      </c>
      <c r="C1388" s="2">
        <v>258.8049</v>
      </c>
      <c r="D1388" s="2">
        <v>0.9847</v>
      </c>
      <c r="E1388" s="9">
        <v>275.5819</v>
      </c>
      <c r="F1388" s="7">
        <v>-4.0962</v>
      </c>
      <c r="G1388" s="8">
        <v>62.6121</v>
      </c>
      <c r="H1388" s="42">
        <f t="shared" si="113"/>
        <v>0.19117995610399355</v>
      </c>
      <c r="I1388" s="43">
        <f t="shared" si="114"/>
        <v>0.9659628949313089</v>
      </c>
      <c r="J1388" s="44">
        <v>0</v>
      </c>
      <c r="K1388" s="33">
        <f t="shared" si="115"/>
        <v>0.1914389492688793</v>
      </c>
      <c r="L1388" s="33">
        <f t="shared" si="116"/>
        <v>0.9633128584803673</v>
      </c>
      <c r="M1388" s="45">
        <f t="shared" si="117"/>
        <v>-0.00019068450760740288</v>
      </c>
    </row>
    <row r="1389" spans="1:13" ht="12.75">
      <c r="A1389" s="26">
        <v>39427</v>
      </c>
      <c r="B1389" s="21">
        <v>0.5</v>
      </c>
      <c r="C1389" s="2">
        <v>259.0591</v>
      </c>
      <c r="D1389" s="2">
        <v>0.9847</v>
      </c>
      <c r="E1389" s="9">
        <v>278.6529</v>
      </c>
      <c r="F1389" s="7">
        <v>-3.9351</v>
      </c>
      <c r="G1389" s="8">
        <v>62.5051</v>
      </c>
      <c r="H1389" s="42">
        <f t="shared" si="113"/>
        <v>0.18689247158536237</v>
      </c>
      <c r="I1389" s="43">
        <f t="shared" si="114"/>
        <v>0.9668015794694972</v>
      </c>
      <c r="J1389" s="44">
        <v>0</v>
      </c>
      <c r="K1389" s="33">
        <f t="shared" si="115"/>
        <v>0.18729245863755248</v>
      </c>
      <c r="L1389" s="33">
        <f t="shared" si="116"/>
        <v>0.9641732036116133</v>
      </c>
      <c r="M1389" s="45">
        <f t="shared" si="117"/>
        <v>-0.0001828840164722558</v>
      </c>
    </row>
    <row r="1390" spans="1:13" ht="12.75">
      <c r="A1390" s="26">
        <v>39427</v>
      </c>
      <c r="B1390" s="21">
        <v>0.75</v>
      </c>
      <c r="C1390" s="2">
        <v>259.3133</v>
      </c>
      <c r="D1390" s="2">
        <v>0.9847</v>
      </c>
      <c r="E1390" s="9">
        <v>281.7324</v>
      </c>
      <c r="F1390" s="7">
        <v>-3.7619</v>
      </c>
      <c r="G1390" s="8">
        <v>62.3942</v>
      </c>
      <c r="H1390" s="42">
        <f t="shared" si="113"/>
        <v>0.18260130834512908</v>
      </c>
      <c r="I1390" s="43">
        <f t="shared" si="114"/>
        <v>0.9676212338465124</v>
      </c>
      <c r="J1390" s="44">
        <v>0</v>
      </c>
      <c r="K1390" s="33">
        <f t="shared" si="115"/>
        <v>0.1831410687688484</v>
      </c>
      <c r="L1390" s="33">
        <f t="shared" si="116"/>
        <v>0.9650222314932333</v>
      </c>
      <c r="M1390" s="45">
        <f t="shared" si="117"/>
        <v>-0.00017453615074957193</v>
      </c>
    </row>
    <row r="1391" spans="1:13" ht="12.75">
      <c r="A1391" s="26">
        <v>39428</v>
      </c>
      <c r="B1391" s="21">
        <v>0</v>
      </c>
      <c r="C1391" s="2">
        <v>259.5675</v>
      </c>
      <c r="D1391" s="2">
        <v>0.9846</v>
      </c>
      <c r="E1391" s="9">
        <v>284.8205</v>
      </c>
      <c r="F1391" s="7">
        <v>-3.577</v>
      </c>
      <c r="G1391" s="8">
        <v>62.2793</v>
      </c>
      <c r="H1391" s="42">
        <f t="shared" si="113"/>
        <v>0.17828844314600722</v>
      </c>
      <c r="I1391" s="43">
        <f t="shared" si="114"/>
        <v>0.9683234950369495</v>
      </c>
      <c r="J1391" s="44">
        <v>0</v>
      </c>
      <c r="K1391" s="33">
        <f t="shared" si="115"/>
        <v>0.17896632163487297</v>
      </c>
      <c r="L1391" s="33">
        <f t="shared" si="116"/>
        <v>0.9657615398489459</v>
      </c>
      <c r="M1391" s="45">
        <f t="shared" si="117"/>
        <v>-0.00016566337954151573</v>
      </c>
    </row>
    <row r="1392" spans="1:13" ht="12.75">
      <c r="A1392" s="26">
        <v>39428</v>
      </c>
      <c r="B1392" s="21">
        <v>0.25</v>
      </c>
      <c r="C1392" s="2">
        <v>259.8218</v>
      </c>
      <c r="D1392" s="2">
        <v>0.9846</v>
      </c>
      <c r="E1392" s="9">
        <v>287.9177</v>
      </c>
      <c r="F1392" s="7">
        <v>-3.3808</v>
      </c>
      <c r="G1392" s="8">
        <v>62.1605</v>
      </c>
      <c r="H1392" s="42">
        <f t="shared" si="113"/>
        <v>0.1739889210280282</v>
      </c>
      <c r="I1392" s="43">
        <f t="shared" si="114"/>
        <v>0.969105265365689</v>
      </c>
      <c r="J1392" s="44">
        <v>0</v>
      </c>
      <c r="K1392" s="33">
        <f t="shared" si="115"/>
        <v>0.17480284601290397</v>
      </c>
      <c r="L1392" s="33">
        <f t="shared" si="116"/>
        <v>0.9665879642115277</v>
      </c>
      <c r="M1392" s="45">
        <f t="shared" si="117"/>
        <v>-0.0001562888299004901</v>
      </c>
    </row>
    <row r="1393" spans="1:13" ht="12.75">
      <c r="A1393" s="26">
        <v>39428</v>
      </c>
      <c r="B1393" s="21">
        <v>0.5</v>
      </c>
      <c r="C1393" s="2">
        <v>260.076</v>
      </c>
      <c r="D1393" s="2">
        <v>0.9846</v>
      </c>
      <c r="E1393" s="9">
        <v>291.0243</v>
      </c>
      <c r="F1393" s="7">
        <v>-3.1738</v>
      </c>
      <c r="G1393" s="8">
        <v>62.0378</v>
      </c>
      <c r="H1393" s="42">
        <f t="shared" si="113"/>
        <v>0.16968766422070825</v>
      </c>
      <c r="I1393" s="43">
        <f t="shared" si="114"/>
        <v>0.969867649017803</v>
      </c>
      <c r="J1393" s="44">
        <v>0</v>
      </c>
      <c r="K1393" s="33">
        <f t="shared" si="115"/>
        <v>0.17063513773599906</v>
      </c>
      <c r="L1393" s="33">
        <f t="shared" si="116"/>
        <v>0.9674025215761791</v>
      </c>
      <c r="M1393" s="45">
        <f t="shared" si="117"/>
        <v>-0.00014644003621919587</v>
      </c>
    </row>
    <row r="1394" spans="1:13" ht="12.75">
      <c r="A1394" s="26">
        <v>39428</v>
      </c>
      <c r="B1394" s="21">
        <v>0.75</v>
      </c>
      <c r="C1394" s="2">
        <v>260.3303</v>
      </c>
      <c r="D1394" s="2">
        <v>0.9845</v>
      </c>
      <c r="E1394" s="9">
        <v>294.1406</v>
      </c>
      <c r="F1394" s="7">
        <v>-2.9565</v>
      </c>
      <c r="G1394" s="8">
        <v>61.9113</v>
      </c>
      <c r="H1394" s="42">
        <f t="shared" si="113"/>
        <v>0.16536457650068892</v>
      </c>
      <c r="I1394" s="43">
        <f t="shared" si="114"/>
        <v>0.9705126515603739</v>
      </c>
      <c r="J1394" s="44">
        <v>0</v>
      </c>
      <c r="K1394" s="33">
        <f t="shared" si="115"/>
        <v>0.16644267691873274</v>
      </c>
      <c r="L1394" s="33">
        <f t="shared" si="116"/>
        <v>0.9681071024746318</v>
      </c>
      <c r="M1394" s="45">
        <f t="shared" si="117"/>
        <v>-0.00013614480287667656</v>
      </c>
    </row>
    <row r="1395" spans="1:13" ht="12.75">
      <c r="A1395" s="26">
        <v>39429</v>
      </c>
      <c r="B1395" s="21">
        <v>0</v>
      </c>
      <c r="C1395" s="2">
        <v>260.5845</v>
      </c>
      <c r="D1395" s="2">
        <v>0.9845</v>
      </c>
      <c r="E1395" s="9">
        <v>297.2671</v>
      </c>
      <c r="F1395" s="7">
        <v>-2.7294</v>
      </c>
      <c r="G1395" s="8">
        <v>61.7809</v>
      </c>
      <c r="H1395" s="42">
        <f t="shared" si="113"/>
        <v>0.16105716054550895</v>
      </c>
      <c r="I1395" s="43">
        <f t="shared" si="114"/>
        <v>0.9712367584873517</v>
      </c>
      <c r="J1395" s="44">
        <v>0</v>
      </c>
      <c r="K1395" s="33">
        <f t="shared" si="115"/>
        <v>0.16226255000045253</v>
      </c>
      <c r="L1395" s="33">
        <f t="shared" si="116"/>
        <v>0.9688980652128427</v>
      </c>
      <c r="M1395" s="45">
        <f t="shared" si="117"/>
        <v>-0.00012543050026905952</v>
      </c>
    </row>
    <row r="1396" spans="1:13" ht="12.75">
      <c r="A1396" s="26">
        <v>39429</v>
      </c>
      <c r="B1396" s="21">
        <v>0.25</v>
      </c>
      <c r="C1396" s="2">
        <v>260.8388</v>
      </c>
      <c r="D1396" s="2">
        <v>0.9845</v>
      </c>
      <c r="E1396" s="9">
        <v>300.4043</v>
      </c>
      <c r="F1396" s="7">
        <v>-2.493</v>
      </c>
      <c r="G1396" s="8">
        <v>61.6467</v>
      </c>
      <c r="H1396" s="42">
        <f t="shared" si="113"/>
        <v>0.156744878042736</v>
      </c>
      <c r="I1396" s="43">
        <f t="shared" si="114"/>
        <v>0.9719420215256503</v>
      </c>
      <c r="J1396" s="44">
        <v>0</v>
      </c>
      <c r="K1396" s="33">
        <f t="shared" si="115"/>
        <v>0.1580738085772564</v>
      </c>
      <c r="L1396" s="33">
        <f t="shared" si="116"/>
        <v>0.9696773037022748</v>
      </c>
      <c r="M1396" s="45">
        <f t="shared" si="117"/>
        <v>-0.00011432496400893772</v>
      </c>
    </row>
    <row r="1397" spans="1:13" ht="12.75">
      <c r="A1397" s="26">
        <v>39429</v>
      </c>
      <c r="B1397" s="21">
        <v>0.5</v>
      </c>
      <c r="C1397" s="2">
        <v>261.0931</v>
      </c>
      <c r="D1397" s="2">
        <v>0.9845</v>
      </c>
      <c r="E1397" s="9">
        <v>303.5525</v>
      </c>
      <c r="F1397" s="7">
        <v>-2.248</v>
      </c>
      <c r="G1397" s="8">
        <v>61.5086</v>
      </c>
      <c r="H1397" s="42">
        <f t="shared" si="113"/>
        <v>0.15242950780439243</v>
      </c>
      <c r="I1397" s="43">
        <f t="shared" si="114"/>
        <v>0.972628138165101</v>
      </c>
      <c r="J1397" s="44">
        <v>0</v>
      </c>
      <c r="K1397" s="33">
        <f t="shared" si="115"/>
        <v>0.15387781352622731</v>
      </c>
      <c r="L1397" s="33">
        <f t="shared" si="116"/>
        <v>0.970444337189672</v>
      </c>
      <c r="M1397" s="45">
        <f t="shared" si="117"/>
        <v>-0.00010286478536421441</v>
      </c>
    </row>
    <row r="1398" spans="1:13" ht="12.75">
      <c r="A1398" s="26">
        <v>39429</v>
      </c>
      <c r="B1398" s="21">
        <v>0.75</v>
      </c>
      <c r="C1398" s="2">
        <v>261.3474</v>
      </c>
      <c r="D1398" s="2">
        <v>0.9844</v>
      </c>
      <c r="E1398" s="9">
        <v>306.7124</v>
      </c>
      <c r="F1398" s="7">
        <v>-1.995</v>
      </c>
      <c r="G1398" s="8">
        <v>61.3668</v>
      </c>
      <c r="H1398" s="42">
        <f t="shared" si="113"/>
        <v>0.14809609053932216</v>
      </c>
      <c r="I1398" s="43">
        <f t="shared" si="114"/>
        <v>0.9731962330213619</v>
      </c>
      <c r="J1398" s="44">
        <v>0</v>
      </c>
      <c r="K1398" s="33">
        <f t="shared" si="115"/>
        <v>0.14965921560986956</v>
      </c>
      <c r="L1398" s="33">
        <f t="shared" si="116"/>
        <v>0.9711000867677775</v>
      </c>
      <c r="M1398" s="45">
        <f t="shared" si="117"/>
        <v>-9.108243317956239E-05</v>
      </c>
    </row>
    <row r="1399" spans="1:13" ht="12.75">
      <c r="A1399" s="26">
        <v>39430</v>
      </c>
      <c r="B1399" s="21">
        <v>0</v>
      </c>
      <c r="C1399" s="2">
        <v>261.6017</v>
      </c>
      <c r="D1399" s="2">
        <v>0.9844</v>
      </c>
      <c r="E1399" s="9">
        <v>309.8844</v>
      </c>
      <c r="F1399" s="7">
        <v>-1.7347</v>
      </c>
      <c r="G1399" s="8">
        <v>61.2212</v>
      </c>
      <c r="H1399" s="42">
        <f t="shared" si="113"/>
        <v>0.1437752388484436</v>
      </c>
      <c r="I1399" s="43">
        <f t="shared" si="114"/>
        <v>0.9738439508946354</v>
      </c>
      <c r="J1399" s="44">
        <v>0</v>
      </c>
      <c r="K1399" s="33">
        <f t="shared" si="115"/>
        <v>0.14544822558402298</v>
      </c>
      <c r="L1399" s="33">
        <f t="shared" si="116"/>
        <v>0.9718419737924957</v>
      </c>
      <c r="M1399" s="45">
        <f t="shared" si="117"/>
        <v>-7.901433156027399E-05</v>
      </c>
    </row>
    <row r="1400" spans="1:13" ht="12.75">
      <c r="A1400" s="26">
        <v>39430</v>
      </c>
      <c r="B1400" s="21">
        <v>0.25</v>
      </c>
      <c r="C1400" s="2">
        <v>261.856</v>
      </c>
      <c r="D1400" s="2">
        <v>0.9844</v>
      </c>
      <c r="E1400" s="9">
        <v>313.0693</v>
      </c>
      <c r="F1400" s="7">
        <v>-1.4677</v>
      </c>
      <c r="G1400" s="8">
        <v>61.0718</v>
      </c>
      <c r="H1400" s="42">
        <f t="shared" si="113"/>
        <v>0.13945155491242525</v>
      </c>
      <c r="I1400" s="43">
        <f t="shared" si="114"/>
        <v>0.9744724849027329</v>
      </c>
      <c r="J1400" s="44">
        <v>0</v>
      </c>
      <c r="K1400" s="33">
        <f t="shared" si="115"/>
        <v>0.14122906797035953</v>
      </c>
      <c r="L1400" s="33">
        <f t="shared" si="116"/>
        <v>0.9725709518176815</v>
      </c>
      <c r="M1400" s="45">
        <f t="shared" si="117"/>
        <v>-6.669242703439907E-05</v>
      </c>
    </row>
    <row r="1401" spans="1:13" ht="12.75">
      <c r="A1401" s="26">
        <v>39430</v>
      </c>
      <c r="B1401" s="21">
        <v>0.5</v>
      </c>
      <c r="C1401" s="2">
        <v>262.1104</v>
      </c>
      <c r="D1401" s="2">
        <v>0.9844</v>
      </c>
      <c r="E1401" s="9">
        <v>316.2675</v>
      </c>
      <c r="F1401" s="7">
        <v>-1.1948</v>
      </c>
      <c r="G1401" s="8">
        <v>60.9188</v>
      </c>
      <c r="H1401" s="42">
        <f t="shared" si="113"/>
        <v>0.13512342206498396</v>
      </c>
      <c r="I1401" s="43">
        <f t="shared" si="114"/>
        <v>0.9750820585004363</v>
      </c>
      <c r="J1401" s="44">
        <v>0</v>
      </c>
      <c r="K1401" s="33">
        <f t="shared" si="115"/>
        <v>0.13699974919516605</v>
      </c>
      <c r="L1401" s="33">
        <f t="shared" si="116"/>
        <v>0.9732869639888049</v>
      </c>
      <c r="M1401" s="45">
        <f t="shared" si="117"/>
        <v>-5.415780856263321E-05</v>
      </c>
    </row>
    <row r="1402" spans="1:13" ht="12.75">
      <c r="A1402" s="26">
        <v>39430</v>
      </c>
      <c r="B1402" s="21">
        <v>0.75</v>
      </c>
      <c r="C1402" s="2">
        <v>262.3647</v>
      </c>
      <c r="D1402" s="2">
        <v>0.9843</v>
      </c>
      <c r="E1402" s="9">
        <v>319.4798</v>
      </c>
      <c r="F1402" s="7">
        <v>-0.9167</v>
      </c>
      <c r="G1402" s="8">
        <v>60.7623</v>
      </c>
      <c r="H1402" s="42">
        <f t="shared" si="113"/>
        <v>0.13078104147566988</v>
      </c>
      <c r="I1402" s="43">
        <f t="shared" si="114"/>
        <v>0.9755730670690633</v>
      </c>
      <c r="J1402" s="44">
        <v>0</v>
      </c>
      <c r="K1402" s="33">
        <f t="shared" si="115"/>
        <v>0.13275011508590587</v>
      </c>
      <c r="L1402" s="33">
        <f t="shared" si="116"/>
        <v>0.9738901183649841</v>
      </c>
      <c r="M1402" s="45">
        <f t="shared" si="117"/>
        <v>-4.144660026661589E-05</v>
      </c>
    </row>
    <row r="1403" spans="1:13" ht="12.75">
      <c r="A1403" s="26">
        <v>39431</v>
      </c>
      <c r="B1403" s="21">
        <v>0</v>
      </c>
      <c r="C1403" s="2">
        <v>262.6191</v>
      </c>
      <c r="D1403" s="2">
        <v>0.9843</v>
      </c>
      <c r="E1403" s="9">
        <v>322.7069</v>
      </c>
      <c r="F1403" s="7">
        <v>-0.6343</v>
      </c>
      <c r="G1403" s="8">
        <v>60.6023</v>
      </c>
      <c r="H1403" s="42">
        <f t="shared" si="113"/>
        <v>0.1264481073979247</v>
      </c>
      <c r="I1403" s="43">
        <f t="shared" si="114"/>
        <v>0.9761441318450277</v>
      </c>
      <c r="J1403" s="44">
        <v>0</v>
      </c>
      <c r="K1403" s="33">
        <f t="shared" si="115"/>
        <v>0.1285035089237257</v>
      </c>
      <c r="L1403" s="33">
        <f t="shared" si="116"/>
        <v>0.9745787266225451</v>
      </c>
      <c r="M1403" s="45">
        <f t="shared" si="117"/>
        <v>-2.8603616890882212E-05</v>
      </c>
    </row>
    <row r="1404" spans="1:13" ht="12.75">
      <c r="A1404" s="26">
        <v>39431</v>
      </c>
      <c r="B1404" s="21">
        <v>0.25</v>
      </c>
      <c r="C1404" s="2">
        <v>262.8734</v>
      </c>
      <c r="D1404" s="2">
        <v>0.9843</v>
      </c>
      <c r="E1404" s="9">
        <v>325.9495</v>
      </c>
      <c r="F1404" s="7">
        <v>-0.3483</v>
      </c>
      <c r="G1404" s="8">
        <v>60.4391</v>
      </c>
      <c r="H1404" s="42">
        <f t="shared" si="113"/>
        <v>0.1221143851006256</v>
      </c>
      <c r="I1404" s="43">
        <f t="shared" si="114"/>
        <v>0.9766957391897929</v>
      </c>
      <c r="J1404" s="44">
        <v>0</v>
      </c>
      <c r="K1404" s="33">
        <f t="shared" si="115"/>
        <v>0.12424936789387976</v>
      </c>
      <c r="L1404" s="33">
        <f t="shared" si="116"/>
        <v>0.9752529356012466</v>
      </c>
      <c r="M1404" s="45">
        <f t="shared" si="117"/>
        <v>-1.5664437115588518E-05</v>
      </c>
    </row>
    <row r="1405" spans="1:13" ht="12.75">
      <c r="A1405" s="26">
        <v>39431</v>
      </c>
      <c r="B1405" s="21">
        <v>0.5</v>
      </c>
      <c r="C1405" s="2">
        <v>263.1278</v>
      </c>
      <c r="D1405" s="2">
        <v>0.9842</v>
      </c>
      <c r="E1405" s="9">
        <v>329.2082</v>
      </c>
      <c r="F1405" s="7">
        <v>-0.0596</v>
      </c>
      <c r="G1405" s="8">
        <v>60.2728</v>
      </c>
      <c r="H1405" s="42">
        <f t="shared" si="113"/>
        <v>0.11776458615914914</v>
      </c>
      <c r="I1405" s="43">
        <f t="shared" si="114"/>
        <v>0.9771290305004576</v>
      </c>
      <c r="J1405" s="44">
        <v>0</v>
      </c>
      <c r="K1405" s="33">
        <f t="shared" si="115"/>
        <v>0.11997208103324607</v>
      </c>
      <c r="L1405" s="33">
        <f t="shared" si="116"/>
        <v>0.9758135276119214</v>
      </c>
      <c r="M1405" s="45">
        <f t="shared" si="117"/>
        <v>-2.673089832715445E-06</v>
      </c>
    </row>
    <row r="1406" spans="1:13" ht="12.75">
      <c r="A1406" s="26">
        <v>39431</v>
      </c>
      <c r="B1406" s="21">
        <v>0.75</v>
      </c>
      <c r="C1406" s="2">
        <v>263.3822</v>
      </c>
      <c r="D1406" s="2">
        <v>0.9842</v>
      </c>
      <c r="E1406" s="9">
        <v>332.4839</v>
      </c>
      <c r="F1406" s="7">
        <v>0.2308</v>
      </c>
      <c r="G1406" s="8">
        <v>60.1036</v>
      </c>
      <c r="H1406" s="42">
        <f t="shared" si="113"/>
        <v>0.11342487175064364</v>
      </c>
      <c r="I1406" s="43">
        <f t="shared" si="114"/>
        <v>0.9776422855361515</v>
      </c>
      <c r="J1406" s="44">
        <v>0</v>
      </c>
      <c r="K1406" s="33">
        <f t="shared" si="115"/>
        <v>0.11569751346570312</v>
      </c>
      <c r="L1406" s="33">
        <f t="shared" si="116"/>
        <v>0.9764584113586543</v>
      </c>
      <c r="M1406" s="45">
        <f t="shared" si="117"/>
        <v>1.032241037664302E-05</v>
      </c>
    </row>
    <row r="1407" spans="1:13" ht="12.75">
      <c r="A1407" s="26">
        <v>39432</v>
      </c>
      <c r="B1407" s="21">
        <v>0</v>
      </c>
      <c r="C1407" s="2">
        <v>263.6365</v>
      </c>
      <c r="D1407" s="2">
        <v>0.9842</v>
      </c>
      <c r="E1407" s="9">
        <v>335.7773</v>
      </c>
      <c r="F1407" s="7">
        <v>0.5222</v>
      </c>
      <c r="G1407" s="8">
        <v>59.9319</v>
      </c>
      <c r="H1407" s="42">
        <f t="shared" si="113"/>
        <v>0.10908462838446552</v>
      </c>
      <c r="I1407" s="43">
        <f t="shared" si="114"/>
        <v>0.978136076346345</v>
      </c>
      <c r="J1407" s="44">
        <v>0</v>
      </c>
      <c r="K1407" s="33">
        <f t="shared" si="115"/>
        <v>0.11141477533515969</v>
      </c>
      <c r="L1407" s="33">
        <f t="shared" si="116"/>
        <v>0.9770877569457701</v>
      </c>
      <c r="M1407" s="45">
        <f t="shared" si="117"/>
        <v>2.3288145531747346E-05</v>
      </c>
    </row>
    <row r="1408" spans="1:13" ht="12.75">
      <c r="A1408" s="26">
        <v>39432</v>
      </c>
      <c r="B1408" s="21">
        <v>0.25</v>
      </c>
      <c r="C1408" s="2">
        <v>263.8909</v>
      </c>
      <c r="D1408" s="2">
        <v>0.9842</v>
      </c>
      <c r="E1408" s="9">
        <v>339.089</v>
      </c>
      <c r="F1408" s="7">
        <v>0.8135</v>
      </c>
      <c r="G1408" s="8">
        <v>59.7579</v>
      </c>
      <c r="H1408" s="42">
        <f t="shared" si="113"/>
        <v>0.10474052814965236</v>
      </c>
      <c r="I1408" s="43">
        <f t="shared" si="114"/>
        <v>0.9786107815484826</v>
      </c>
      <c r="J1408" s="44">
        <v>0</v>
      </c>
      <c r="K1408" s="33">
        <f t="shared" si="115"/>
        <v>0.10712027238413371</v>
      </c>
      <c r="L1408" s="33">
        <f t="shared" si="116"/>
        <v>0.9777015220532764</v>
      </c>
      <c r="M1408" s="45">
        <f t="shared" si="117"/>
        <v>3.61729808203129E-05</v>
      </c>
    </row>
    <row r="1409" spans="1:13" ht="12.75">
      <c r="A1409" s="26">
        <v>39432</v>
      </c>
      <c r="B1409" s="21">
        <v>0.5</v>
      </c>
      <c r="C1409" s="2">
        <v>264.1453</v>
      </c>
      <c r="D1409" s="2">
        <v>0.9841</v>
      </c>
      <c r="E1409" s="9">
        <v>342.4199</v>
      </c>
      <c r="F1409" s="7">
        <v>1.1038</v>
      </c>
      <c r="G1409" s="8">
        <v>59.5821</v>
      </c>
      <c r="H1409" s="42">
        <f t="shared" si="113"/>
        <v>0.1003841623900843</v>
      </c>
      <c r="I1409" s="43">
        <f t="shared" si="114"/>
        <v>0.9789667154409496</v>
      </c>
      <c r="J1409" s="44">
        <v>0</v>
      </c>
      <c r="K1409" s="33">
        <f t="shared" si="115"/>
        <v>0.10280536676070062</v>
      </c>
      <c r="L1409" s="33">
        <f t="shared" si="116"/>
        <v>0.9781995896262505</v>
      </c>
      <c r="M1409" s="45">
        <f t="shared" si="117"/>
        <v>4.893564725268805E-05</v>
      </c>
    </row>
    <row r="1410" spans="1:13" ht="12.75">
      <c r="A1410" s="26">
        <v>39432</v>
      </c>
      <c r="B1410" s="21">
        <v>0.75</v>
      </c>
      <c r="C1410" s="2">
        <v>264.3997</v>
      </c>
      <c r="D1410" s="2">
        <v>0.9841</v>
      </c>
      <c r="E1410" s="9">
        <v>345.7706</v>
      </c>
      <c r="F1410" s="7">
        <v>1.392</v>
      </c>
      <c r="G1410" s="8">
        <v>59.4048</v>
      </c>
      <c r="H1410" s="42">
        <f t="shared" si="113"/>
        <v>0.09603645979526805</v>
      </c>
      <c r="I1410" s="43">
        <f t="shared" si="114"/>
        <v>0.9794027814898177</v>
      </c>
      <c r="J1410" s="44">
        <v>0</v>
      </c>
      <c r="K1410" s="33">
        <f t="shared" si="115"/>
        <v>0.09849076673058202</v>
      </c>
      <c r="L1410" s="33">
        <f t="shared" si="116"/>
        <v>0.9787804061796457</v>
      </c>
      <c r="M1410" s="45">
        <f t="shared" si="117"/>
        <v>6.152676122681474E-05</v>
      </c>
    </row>
    <row r="1411" spans="1:13" ht="12.75">
      <c r="A1411" s="26">
        <v>39433</v>
      </c>
      <c r="B1411" s="21">
        <v>0</v>
      </c>
      <c r="C1411" s="2">
        <v>264.6541</v>
      </c>
      <c r="D1411" s="2">
        <v>0.9841</v>
      </c>
      <c r="E1411" s="9">
        <v>349.1417</v>
      </c>
      <c r="F1411" s="7">
        <v>1.6772</v>
      </c>
      <c r="G1411" s="8">
        <v>59.2266</v>
      </c>
      <c r="H1411" s="42">
        <f t="shared" si="113"/>
        <v>0.0916868638789003</v>
      </c>
      <c r="I1411" s="43">
        <f t="shared" si="114"/>
        <v>0.9798195389927944</v>
      </c>
      <c r="J1411" s="44">
        <v>0</v>
      </c>
      <c r="K1411" s="33">
        <f t="shared" si="115"/>
        <v>0.09416573140561273</v>
      </c>
      <c r="L1411" s="33">
        <f t="shared" si="116"/>
        <v>0.9793440551135444</v>
      </c>
      <c r="M1411" s="45">
        <f t="shared" si="117"/>
        <v>7.390701049085541E-05</v>
      </c>
    </row>
    <row r="1412" spans="1:13" ht="12.75">
      <c r="A1412" s="26">
        <v>39433</v>
      </c>
      <c r="B1412" s="21">
        <v>0.25</v>
      </c>
      <c r="C1412" s="2">
        <v>264.9086</v>
      </c>
      <c r="D1412" s="2">
        <v>0.9841</v>
      </c>
      <c r="E1412" s="9">
        <v>352.5339</v>
      </c>
      <c r="F1412" s="7">
        <v>1.9582</v>
      </c>
      <c r="G1412" s="8">
        <v>59.0479</v>
      </c>
      <c r="H1412" s="42">
        <f t="shared" si="113"/>
        <v>0.08733374959008149</v>
      </c>
      <c r="I1412" s="43">
        <f t="shared" si="114"/>
        <v>0.9802171321613069</v>
      </c>
      <c r="J1412" s="44">
        <v>0</v>
      </c>
      <c r="K1412" s="33">
        <f t="shared" si="115"/>
        <v>0.08982846908006702</v>
      </c>
      <c r="L1412" s="33">
        <f t="shared" si="116"/>
        <v>0.9798901976184512</v>
      </c>
      <c r="M1412" s="45">
        <f t="shared" si="117"/>
        <v>8.602465852961399E-05</v>
      </c>
    </row>
    <row r="1413" spans="1:13" ht="12.75">
      <c r="A1413" s="26">
        <v>39433</v>
      </c>
      <c r="B1413" s="21">
        <v>0.5</v>
      </c>
      <c r="C1413" s="2">
        <v>265.163</v>
      </c>
      <c r="D1413" s="2">
        <v>0.984</v>
      </c>
      <c r="E1413" s="9">
        <v>355.9477</v>
      </c>
      <c r="F1413" s="7">
        <v>2.234</v>
      </c>
      <c r="G1413" s="8">
        <v>58.8694</v>
      </c>
      <c r="H1413" s="42">
        <f t="shared" si="113"/>
        <v>0.08297219152482513</v>
      </c>
      <c r="I1413" s="43">
        <f t="shared" si="114"/>
        <v>0.9804955968455787</v>
      </c>
      <c r="J1413" s="44">
        <v>0</v>
      </c>
      <c r="K1413" s="33">
        <f t="shared" si="115"/>
        <v>0.08547392435597548</v>
      </c>
      <c r="L1413" s="33">
        <f t="shared" si="116"/>
        <v>0.9803183637312508</v>
      </c>
      <c r="M1413" s="45">
        <f t="shared" si="117"/>
        <v>9.783826376658207E-05</v>
      </c>
    </row>
    <row r="1414" spans="1:13" ht="12.75">
      <c r="A1414" s="26">
        <v>39433</v>
      </c>
      <c r="B1414" s="21">
        <v>0.75</v>
      </c>
      <c r="C1414" s="2">
        <v>265.4174</v>
      </c>
      <c r="D1414" s="2">
        <v>0.984</v>
      </c>
      <c r="E1414" s="9">
        <v>359.3835</v>
      </c>
      <c r="F1414" s="7">
        <v>2.5035</v>
      </c>
      <c r="G1414" s="8">
        <v>58.6917</v>
      </c>
      <c r="H1414" s="42">
        <f t="shared" si="113"/>
        <v>0.07861787217417951</v>
      </c>
      <c r="I1414" s="43">
        <f t="shared" si="114"/>
        <v>0.9808543368792353</v>
      </c>
      <c r="J1414" s="44">
        <v>0</v>
      </c>
      <c r="K1414" s="33">
        <f t="shared" si="115"/>
        <v>0.08111767340537393</v>
      </c>
      <c r="L1414" s="33">
        <f t="shared" si="116"/>
        <v>0.9808274380927907</v>
      </c>
      <c r="M1414" s="45">
        <f t="shared" si="117"/>
        <v>0.00010930300181554193</v>
      </c>
    </row>
    <row r="1415" spans="1:13" ht="12.75">
      <c r="A1415" s="26">
        <v>39434</v>
      </c>
      <c r="B1415" s="21">
        <v>0</v>
      </c>
      <c r="C1415" s="2">
        <v>265.6719</v>
      </c>
      <c r="D1415" s="2">
        <v>0.984</v>
      </c>
      <c r="E1415" s="9">
        <v>2.8418</v>
      </c>
      <c r="F1415" s="7">
        <v>2.7655</v>
      </c>
      <c r="G1415" s="8">
        <v>58.5156</v>
      </c>
      <c r="H1415" s="42">
        <f t="shared" si="113"/>
        <v>0.07426029039643302</v>
      </c>
      <c r="I1415" s="43">
        <f t="shared" si="114"/>
        <v>0.9811938693603</v>
      </c>
      <c r="J1415" s="44">
        <v>0</v>
      </c>
      <c r="K1415" s="33">
        <f t="shared" si="115"/>
        <v>0.07674914659044853</v>
      </c>
      <c r="L1415" s="33">
        <f t="shared" si="116"/>
        <v>0.9813174148834735</v>
      </c>
      <c r="M1415" s="45">
        <f t="shared" si="117"/>
        <v>0.00012037122698032793</v>
      </c>
    </row>
    <row r="1416" spans="1:13" ht="12.75">
      <c r="A1416" s="26">
        <v>39434</v>
      </c>
      <c r="B1416" s="21">
        <v>0.25</v>
      </c>
      <c r="C1416" s="2">
        <v>265.9263</v>
      </c>
      <c r="D1416" s="2">
        <v>0.984</v>
      </c>
      <c r="E1416" s="9">
        <v>6.3227</v>
      </c>
      <c r="F1416" s="7">
        <v>3.019</v>
      </c>
      <c r="G1416" s="8">
        <v>58.3416</v>
      </c>
      <c r="H1416" s="42">
        <f t="shared" si="113"/>
        <v>0.06990295651975519</v>
      </c>
      <c r="I1416" s="43">
        <f t="shared" si="114"/>
        <v>0.981513920772292</v>
      </c>
      <c r="J1416" s="44">
        <v>0</v>
      </c>
      <c r="K1416" s="33">
        <f t="shared" si="115"/>
        <v>0.07237180309726646</v>
      </c>
      <c r="L1416" s="33">
        <f t="shared" si="116"/>
        <v>0.9817874740688588</v>
      </c>
      <c r="M1416" s="45">
        <f t="shared" si="117"/>
        <v>0.0001310045781731244</v>
      </c>
    </row>
    <row r="1417" spans="1:13" ht="12.75">
      <c r="A1417" s="26">
        <v>39434</v>
      </c>
      <c r="B1417" s="21">
        <v>0.5</v>
      </c>
      <c r="C1417" s="2">
        <v>266.1807</v>
      </c>
      <c r="D1417" s="2">
        <v>0.984</v>
      </c>
      <c r="E1417" s="9">
        <v>9.8265</v>
      </c>
      <c r="F1417" s="7">
        <v>3.2627</v>
      </c>
      <c r="G1417" s="8">
        <v>58.1707</v>
      </c>
      <c r="H1417" s="42">
        <f t="shared" si="113"/>
        <v>0.06554424453340829</v>
      </c>
      <c r="I1417" s="43">
        <f t="shared" si="114"/>
        <v>0.9818146220181</v>
      </c>
      <c r="J1417" s="44">
        <v>0</v>
      </c>
      <c r="K1417" s="33">
        <f t="shared" si="115"/>
        <v>0.06798401907527762</v>
      </c>
      <c r="L1417" s="33">
        <f t="shared" si="116"/>
        <v>0.9822372064429006</v>
      </c>
      <c r="M1417" s="45">
        <f t="shared" si="117"/>
        <v>0.00014115383994476653</v>
      </c>
    </row>
    <row r="1418" spans="1:13" ht="12.75">
      <c r="A1418" s="26">
        <v>39434</v>
      </c>
      <c r="B1418" s="21">
        <v>0.75</v>
      </c>
      <c r="C1418" s="2">
        <v>266.4352</v>
      </c>
      <c r="D1418" s="2">
        <v>0.9839</v>
      </c>
      <c r="E1418" s="9">
        <v>13.3532</v>
      </c>
      <c r="F1418" s="7">
        <v>3.4955</v>
      </c>
      <c r="G1418" s="8">
        <v>58.0036</v>
      </c>
      <c r="H1418" s="42">
        <f t="shared" si="113"/>
        <v>0.06117630855038245</v>
      </c>
      <c r="I1418" s="43">
        <f t="shared" si="114"/>
        <v>0.9819962674430837</v>
      </c>
      <c r="J1418" s="44">
        <v>0</v>
      </c>
      <c r="K1418" s="33">
        <f t="shared" si="115"/>
        <v>0.06357797128135402</v>
      </c>
      <c r="L1418" s="33">
        <f t="shared" si="116"/>
        <v>0.982566351564881</v>
      </c>
      <c r="M1418" s="45">
        <f t="shared" si="117"/>
        <v>0.00015077898722099455</v>
      </c>
    </row>
    <row r="1419" spans="1:13" ht="12.75">
      <c r="A1419" s="26">
        <v>39435</v>
      </c>
      <c r="B1419" s="21">
        <v>0</v>
      </c>
      <c r="C1419" s="2">
        <v>266.6896</v>
      </c>
      <c r="D1419" s="2">
        <v>0.9839</v>
      </c>
      <c r="E1419" s="9">
        <v>16.9026</v>
      </c>
      <c r="F1419" s="7">
        <v>3.7163</v>
      </c>
      <c r="G1419" s="8">
        <v>57.8413</v>
      </c>
      <c r="H1419" s="42">
        <f t="shared" si="113"/>
        <v>0.056815540916361755</v>
      </c>
      <c r="I1419" s="43">
        <f t="shared" si="114"/>
        <v>0.9822582167181811</v>
      </c>
      <c r="J1419" s="44">
        <v>0</v>
      </c>
      <c r="K1419" s="33">
        <f t="shared" si="115"/>
        <v>0.05917012302525139</v>
      </c>
      <c r="L1419" s="33">
        <f t="shared" si="116"/>
        <v>0.9829737101718585</v>
      </c>
      <c r="M1419" s="45">
        <f t="shared" si="117"/>
        <v>0.00015984176182140455</v>
      </c>
    </row>
    <row r="1420" spans="1:13" ht="12.75">
      <c r="A1420" s="26">
        <v>39435</v>
      </c>
      <c r="B1420" s="21">
        <v>0.25</v>
      </c>
      <c r="C1420" s="2">
        <v>266.9441</v>
      </c>
      <c r="D1420" s="2">
        <v>0.9839</v>
      </c>
      <c r="E1420" s="9">
        <v>20.4744</v>
      </c>
      <c r="F1420" s="7">
        <v>3.924</v>
      </c>
      <c r="G1420" s="8">
        <v>57.6847</v>
      </c>
      <c r="H1420" s="42">
        <f t="shared" si="113"/>
        <v>0.05245193839852373</v>
      </c>
      <c r="I1420" s="43">
        <f t="shared" si="114"/>
        <v>0.9825008927009876</v>
      </c>
      <c r="J1420" s="44">
        <v>0</v>
      </c>
      <c r="K1420" s="33">
        <f t="shared" si="115"/>
        <v>0.05475057380234173</v>
      </c>
      <c r="L1420" s="33">
        <f t="shared" si="116"/>
        <v>0.9833591468477938</v>
      </c>
      <c r="M1420" s="45">
        <f t="shared" si="117"/>
        <v>0.00016830463820319586</v>
      </c>
    </row>
    <row r="1421" spans="1:13" ht="12.75">
      <c r="A1421" s="26">
        <v>39435</v>
      </c>
      <c r="B1421" s="21">
        <v>0.5</v>
      </c>
      <c r="C1421" s="2">
        <v>267.1986</v>
      </c>
      <c r="D1421" s="2">
        <v>0.9839</v>
      </c>
      <c r="E1421" s="9">
        <v>24.0683</v>
      </c>
      <c r="F1421" s="7">
        <v>4.1174</v>
      </c>
      <c r="G1421" s="8">
        <v>57.5346</v>
      </c>
      <c r="H1421" s="42">
        <f aca="true" t="shared" si="118" ref="H1421:H1471">-D1421*COS(RADIANS(C1421))</f>
        <v>0.04808730099796277</v>
      </c>
      <c r="I1421" s="43">
        <f aca="true" t="shared" si="119" ref="I1421:I1471">-D1421*SIN(RADIANS(C1421))</f>
        <v>0.9827241838291818</v>
      </c>
      <c r="J1421" s="44">
        <v>0</v>
      </c>
      <c r="K1421" s="33">
        <f aca="true" t="shared" si="120" ref="K1421:K1471">H1421+G1421*$I$2/$I$3*COS(RADIANS(E1421))*COS(RADIANS(F1421))</f>
        <v>0.05032125732595604</v>
      </c>
      <c r="L1421" s="33">
        <f aca="true" t="shared" si="121" ref="L1421:L1471">I1421+G1421*$I$2/$I$3*SIN(RADIANS(E1421))*COS(RADIANS(F1421))</f>
        <v>0.9837219978584257</v>
      </c>
      <c r="M1421" s="45">
        <f aca="true" t="shared" si="122" ref="M1421:M1471">J1421+G1421*$I$2/$I$3*SIN(RADIANS(F1421))</f>
        <v>0.0001761263373847456</v>
      </c>
    </row>
    <row r="1422" spans="1:13" ht="12.75">
      <c r="A1422" s="26">
        <v>39435</v>
      </c>
      <c r="B1422" s="21">
        <v>0.75</v>
      </c>
      <c r="C1422" s="2">
        <v>267.453</v>
      </c>
      <c r="D1422" s="2">
        <v>0.9838</v>
      </c>
      <c r="E1422" s="9">
        <v>27.6835</v>
      </c>
      <c r="F1422" s="7">
        <v>4.2954</v>
      </c>
      <c r="G1422" s="8">
        <v>57.392</v>
      </c>
      <c r="H1422" s="42">
        <f t="shared" si="118"/>
        <v>0.04371898647288545</v>
      </c>
      <c r="I1422" s="43">
        <f t="shared" si="119"/>
        <v>0.9828281081764928</v>
      </c>
      <c r="J1422" s="44">
        <v>0</v>
      </c>
      <c r="K1422" s="33">
        <f t="shared" si="120"/>
        <v>0.04587971617895801</v>
      </c>
      <c r="L1422" s="33">
        <f t="shared" si="121"/>
        <v>0.9839617229938957</v>
      </c>
      <c r="M1422" s="45">
        <f t="shared" si="122"/>
        <v>0.00018327114284762217</v>
      </c>
    </row>
    <row r="1423" spans="1:13" ht="12.75">
      <c r="A1423" s="26">
        <v>39436</v>
      </c>
      <c r="B1423" s="21">
        <v>0</v>
      </c>
      <c r="C1423" s="2">
        <v>267.7075</v>
      </c>
      <c r="D1423" s="2">
        <v>0.9838</v>
      </c>
      <c r="E1423" s="9">
        <v>31.3193</v>
      </c>
      <c r="F1423" s="7">
        <v>4.4571</v>
      </c>
      <c r="G1423" s="8">
        <v>57.2578</v>
      </c>
      <c r="H1423" s="42">
        <f t="shared" si="118"/>
        <v>0.03935298178187544</v>
      </c>
      <c r="I1423" s="43">
        <f t="shared" si="119"/>
        <v>0.9830126056286742</v>
      </c>
      <c r="J1423" s="44">
        <v>0</v>
      </c>
      <c r="K1423" s="33">
        <f t="shared" si="120"/>
        <v>0.04143215213328931</v>
      </c>
      <c r="L1423" s="33">
        <f t="shared" si="121"/>
        <v>0.984277720487315</v>
      </c>
      <c r="M1423" s="45">
        <f t="shared" si="122"/>
        <v>0.00018971205728548896</v>
      </c>
    </row>
    <row r="1424" spans="1:13" ht="12.75">
      <c r="A1424" s="26">
        <v>39436</v>
      </c>
      <c r="B1424" s="21">
        <v>0.25</v>
      </c>
      <c r="C1424" s="2">
        <v>267.962</v>
      </c>
      <c r="D1424" s="2">
        <v>0.9838</v>
      </c>
      <c r="E1424" s="9">
        <v>34.9746</v>
      </c>
      <c r="F1424" s="7">
        <v>4.6015</v>
      </c>
      <c r="G1424" s="8">
        <v>57.133</v>
      </c>
      <c r="H1424" s="42">
        <f t="shared" si="118"/>
        <v>0.034986200652048875</v>
      </c>
      <c r="I1424" s="43">
        <f t="shared" si="119"/>
        <v>0.9831777081300891</v>
      </c>
      <c r="J1424" s="44">
        <v>0</v>
      </c>
      <c r="K1424" s="33">
        <f t="shared" si="120"/>
        <v>0.03697574142806624</v>
      </c>
      <c r="L1424" s="33">
        <f t="shared" si="121"/>
        <v>0.984569485564618</v>
      </c>
      <c r="M1424" s="45">
        <f t="shared" si="122"/>
        <v>0.0001954184212428578</v>
      </c>
    </row>
    <row r="1425" spans="1:13" ht="12.75">
      <c r="A1425" s="26">
        <v>39436</v>
      </c>
      <c r="B1425" s="21">
        <v>0.5</v>
      </c>
      <c r="C1425" s="2">
        <v>268.2165</v>
      </c>
      <c r="D1425" s="2">
        <v>0.9838</v>
      </c>
      <c r="E1425" s="9">
        <v>38.6482</v>
      </c>
      <c r="F1425" s="7">
        <v>4.7275</v>
      </c>
      <c r="G1425" s="8">
        <v>57.0186</v>
      </c>
      <c r="H1425" s="42">
        <f t="shared" si="118"/>
        <v>0.03061872924049523</v>
      </c>
      <c r="I1425" s="43">
        <f t="shared" si="119"/>
        <v>0.9833234124232461</v>
      </c>
      <c r="J1425" s="44">
        <v>0</v>
      </c>
      <c r="K1425" s="33">
        <f t="shared" si="120"/>
        <v>0.0325108708100332</v>
      </c>
      <c r="L1425" s="33">
        <f t="shared" si="121"/>
        <v>0.98483649708323</v>
      </c>
      <c r="M1425" s="45">
        <f t="shared" si="122"/>
        <v>0.0002003554697103982</v>
      </c>
    </row>
    <row r="1426" spans="1:13" ht="12.75">
      <c r="A1426" s="26">
        <v>39436</v>
      </c>
      <c r="B1426" s="21">
        <v>0.75</v>
      </c>
      <c r="C1426" s="2">
        <v>268.471</v>
      </c>
      <c r="D1426" s="2">
        <v>0.9838</v>
      </c>
      <c r="E1426" s="9">
        <v>42.3387</v>
      </c>
      <c r="F1426" s="7">
        <v>4.8345</v>
      </c>
      <c r="G1426" s="8">
        <v>56.9154</v>
      </c>
      <c r="H1426" s="42">
        <f t="shared" si="118"/>
        <v>0.02625065371792331</v>
      </c>
      <c r="I1426" s="43">
        <f t="shared" si="119"/>
        <v>0.9834497156333829</v>
      </c>
      <c r="J1426" s="44">
        <v>0</v>
      </c>
      <c r="K1426" s="33">
        <f t="shared" si="120"/>
        <v>0.028037958604936512</v>
      </c>
      <c r="L1426" s="33">
        <f t="shared" si="121"/>
        <v>0.9850782460734298</v>
      </c>
      <c r="M1426" s="45">
        <f t="shared" si="122"/>
        <v>0.00020450875433563492</v>
      </c>
    </row>
    <row r="1427" spans="1:13" ht="12.75">
      <c r="A1427" s="26">
        <v>39437</v>
      </c>
      <c r="B1427" s="21">
        <v>0</v>
      </c>
      <c r="C1427" s="2">
        <v>268.7255</v>
      </c>
      <c r="D1427" s="2">
        <v>0.9837</v>
      </c>
      <c r="E1427" s="9">
        <v>46.0446</v>
      </c>
      <c r="F1427" s="7">
        <v>4.9216</v>
      </c>
      <c r="G1427" s="8">
        <v>56.8243</v>
      </c>
      <c r="H1427" s="42">
        <f t="shared" si="118"/>
        <v>0.02187983602826846</v>
      </c>
      <c r="I1427" s="43">
        <f t="shared" si="119"/>
        <v>0.9834566400077719</v>
      </c>
      <c r="J1427" s="44">
        <v>0</v>
      </c>
      <c r="K1427" s="33">
        <f t="shared" si="120"/>
        <v>0.023555239714261197</v>
      </c>
      <c r="L1427" s="33">
        <f t="shared" si="121"/>
        <v>0.98519427613918</v>
      </c>
      <c r="M1427" s="45">
        <f t="shared" si="122"/>
        <v>0.00020785104362600518</v>
      </c>
    </row>
    <row r="1428" spans="1:13" ht="12.75">
      <c r="A1428" s="26">
        <v>39437</v>
      </c>
      <c r="B1428" s="21">
        <v>0.25</v>
      </c>
      <c r="C1428" s="2">
        <v>268.98</v>
      </c>
      <c r="D1428" s="2">
        <v>0.9837</v>
      </c>
      <c r="E1428" s="9">
        <v>49.7641</v>
      </c>
      <c r="F1428" s="7">
        <v>4.9882</v>
      </c>
      <c r="G1428" s="8">
        <v>56.7462</v>
      </c>
      <c r="H1428" s="42">
        <f t="shared" si="118"/>
        <v>0.017511254938651015</v>
      </c>
      <c r="I1428" s="43">
        <f t="shared" si="119"/>
        <v>0.9835441250653035</v>
      </c>
      <c r="J1428" s="44">
        <v>0</v>
      </c>
      <c r="K1428" s="33">
        <f t="shared" si="120"/>
        <v>0.01906810591976593</v>
      </c>
      <c r="L1428" s="33">
        <f t="shared" si="121"/>
        <v>0.9853840697081051</v>
      </c>
      <c r="M1428" s="45">
        <f t="shared" si="122"/>
        <v>0.00021036713105922298</v>
      </c>
    </row>
    <row r="1429" spans="1:13" ht="12.75">
      <c r="A1429" s="26">
        <v>39437</v>
      </c>
      <c r="B1429" s="21">
        <v>0.5</v>
      </c>
      <c r="C1429" s="2">
        <v>269.2345</v>
      </c>
      <c r="D1429" s="2">
        <v>0.9837</v>
      </c>
      <c r="E1429" s="9">
        <v>53.4952</v>
      </c>
      <c r="F1429" s="7">
        <v>5.0338</v>
      </c>
      <c r="G1429" s="8">
        <v>56.6817</v>
      </c>
      <c r="H1429" s="42">
        <f t="shared" si="118"/>
        <v>0.013142328349977452</v>
      </c>
      <c r="I1429" s="43">
        <f t="shared" si="119"/>
        <v>0.9836122046851297</v>
      </c>
      <c r="J1429" s="44">
        <v>0</v>
      </c>
      <c r="K1429" s="33">
        <f t="shared" si="120"/>
        <v>0.01457441732897927</v>
      </c>
      <c r="L1429" s="33">
        <f t="shared" si="121"/>
        <v>0.9855472228140983</v>
      </c>
      <c r="M1429" s="45">
        <f t="shared" si="122"/>
        <v>0.00021204399784680353</v>
      </c>
    </row>
    <row r="1430" spans="1:13" ht="12.75">
      <c r="A1430" s="26">
        <v>39437</v>
      </c>
      <c r="B1430" s="21">
        <v>0.75</v>
      </c>
      <c r="C1430" s="2">
        <v>269.489</v>
      </c>
      <c r="D1430" s="2">
        <v>0.9837</v>
      </c>
      <c r="E1430" s="9">
        <v>57.2357</v>
      </c>
      <c r="F1430" s="7">
        <v>5.058</v>
      </c>
      <c r="G1430" s="8">
        <v>56.6316</v>
      </c>
      <c r="H1430" s="42">
        <f t="shared" si="118"/>
        <v>0.00877314246166827</v>
      </c>
      <c r="I1430" s="43">
        <f t="shared" si="119"/>
        <v>0.9836608775240313</v>
      </c>
      <c r="J1430" s="44">
        <v>0</v>
      </c>
      <c r="K1430" s="33">
        <f t="shared" si="120"/>
        <v>0.010074744583562851</v>
      </c>
      <c r="L1430" s="33">
        <f t="shared" si="121"/>
        <v>0.9856833350559396</v>
      </c>
      <c r="M1430" s="45">
        <f t="shared" si="122"/>
        <v>0.00021287243569723916</v>
      </c>
    </row>
    <row r="1431" spans="1:13" ht="12.75">
      <c r="A1431" s="26">
        <v>39438</v>
      </c>
      <c r="B1431" s="21">
        <v>0</v>
      </c>
      <c r="C1431" s="2">
        <v>269.7435</v>
      </c>
      <c r="D1431" s="2">
        <v>0.9837</v>
      </c>
      <c r="E1431" s="9">
        <v>60.9836</v>
      </c>
      <c r="F1431" s="7">
        <v>5.0606</v>
      </c>
      <c r="G1431" s="8">
        <v>56.5965</v>
      </c>
      <c r="H1431" s="42">
        <f t="shared" si="118"/>
        <v>0.0044037834782573605</v>
      </c>
      <c r="I1431" s="43">
        <f t="shared" si="119"/>
        <v>0.9836901426216879</v>
      </c>
      <c r="J1431" s="44">
        <v>0</v>
      </c>
      <c r="K1431" s="33">
        <f t="shared" si="120"/>
        <v>0.00556967305850779</v>
      </c>
      <c r="L1431" s="33">
        <f t="shared" si="121"/>
        <v>0.9857920440051424</v>
      </c>
      <c r="M1431" s="45">
        <f t="shared" si="122"/>
        <v>0.00021284957044011876</v>
      </c>
    </row>
    <row r="1432" spans="1:13" ht="12.75">
      <c r="A1432" s="26">
        <v>39438</v>
      </c>
      <c r="B1432" s="21">
        <v>0.25</v>
      </c>
      <c r="C1432" s="2">
        <v>269.9981</v>
      </c>
      <c r="D1432" s="2">
        <v>0.9837</v>
      </c>
      <c r="E1432" s="9">
        <v>64.7363</v>
      </c>
      <c r="F1432" s="7">
        <v>5.0413</v>
      </c>
      <c r="G1432" s="8">
        <v>56.5769</v>
      </c>
      <c r="H1432" s="42">
        <f t="shared" si="118"/>
        <v>3.2620727312426434E-05</v>
      </c>
      <c r="I1432" s="43">
        <f t="shared" si="119"/>
        <v>0.9836999994591279</v>
      </c>
      <c r="J1432" s="44">
        <v>0</v>
      </c>
      <c r="K1432" s="33">
        <f t="shared" si="120"/>
        <v>0.001058115966475401</v>
      </c>
      <c r="L1432" s="33">
        <f t="shared" si="121"/>
        <v>0.9858730135975836</v>
      </c>
      <c r="M1432" s="45">
        <f t="shared" si="122"/>
        <v>0.00021196647777859878</v>
      </c>
    </row>
    <row r="1433" spans="1:13" ht="12.75">
      <c r="A1433" s="26">
        <v>39438</v>
      </c>
      <c r="B1433" s="21">
        <v>0.5</v>
      </c>
      <c r="C1433" s="2">
        <v>270.2526</v>
      </c>
      <c r="D1433" s="2">
        <v>0.9836</v>
      </c>
      <c r="E1433" s="9">
        <v>68.4915</v>
      </c>
      <c r="F1433" s="7">
        <v>5.0003</v>
      </c>
      <c r="G1433" s="8">
        <v>56.5733</v>
      </c>
      <c r="H1433" s="42">
        <f t="shared" si="118"/>
        <v>-0.004336384935314098</v>
      </c>
      <c r="I1433" s="43">
        <f t="shared" si="119"/>
        <v>0.9835904410707197</v>
      </c>
      <c r="J1433" s="44">
        <v>0</v>
      </c>
      <c r="K1433" s="33">
        <f t="shared" si="120"/>
        <v>-0.003455410843549331</v>
      </c>
      <c r="L1433" s="33">
        <f t="shared" si="121"/>
        <v>0.9858259514707908</v>
      </c>
      <c r="M1433" s="45">
        <f t="shared" si="122"/>
        <v>0.00021023361071018944</v>
      </c>
    </row>
    <row r="1434" spans="1:13" ht="12.75">
      <c r="A1434" s="26">
        <v>39438</v>
      </c>
      <c r="B1434" s="21">
        <v>0.75</v>
      </c>
      <c r="C1434" s="2">
        <v>270.5071</v>
      </c>
      <c r="D1434" s="2">
        <v>0.9836</v>
      </c>
      <c r="E1434" s="9">
        <v>72.2467</v>
      </c>
      <c r="F1434" s="7">
        <v>4.9376</v>
      </c>
      <c r="G1434" s="8">
        <v>56.586</v>
      </c>
      <c r="H1434" s="42">
        <f t="shared" si="118"/>
        <v>-0.008705301724446822</v>
      </c>
      <c r="I1434" s="43">
        <f t="shared" si="119"/>
        <v>0.9835614763307305</v>
      </c>
      <c r="J1434" s="44">
        <v>0</v>
      </c>
      <c r="K1434" s="33">
        <f t="shared" si="120"/>
        <v>-0.007972396724773574</v>
      </c>
      <c r="L1434" s="33">
        <f t="shared" si="121"/>
        <v>0.9858506168033258</v>
      </c>
      <c r="M1434" s="45">
        <f t="shared" si="122"/>
        <v>0.00020765061462346796</v>
      </c>
    </row>
    <row r="1435" spans="1:13" ht="12.75">
      <c r="A1435" s="26">
        <v>39439</v>
      </c>
      <c r="B1435" s="21">
        <v>0</v>
      </c>
      <c r="C1435" s="2">
        <v>270.7617</v>
      </c>
      <c r="D1435" s="2">
        <v>0.9836</v>
      </c>
      <c r="E1435" s="9">
        <v>75.9992</v>
      </c>
      <c r="F1435" s="7">
        <v>4.8537</v>
      </c>
      <c r="G1435" s="8">
        <v>56.6151</v>
      </c>
      <c r="H1435" s="42">
        <f t="shared" si="118"/>
        <v>-0.013075763311157347</v>
      </c>
      <c r="I1435" s="43">
        <f t="shared" si="119"/>
        <v>0.9835130829906792</v>
      </c>
      <c r="J1435" s="44">
        <v>0</v>
      </c>
      <c r="K1435" s="33">
        <f t="shared" si="120"/>
        <v>-0.012493874197330373</v>
      </c>
      <c r="L1435" s="33">
        <f t="shared" si="121"/>
        <v>0.9858467739399622</v>
      </c>
      <c r="M1435" s="45">
        <f t="shared" si="122"/>
        <v>0.00020423569688310432</v>
      </c>
    </row>
    <row r="1436" spans="1:13" ht="12.75">
      <c r="A1436" s="26">
        <v>39439</v>
      </c>
      <c r="B1436" s="21">
        <v>0.25</v>
      </c>
      <c r="C1436" s="2">
        <v>271.0162</v>
      </c>
      <c r="D1436" s="2">
        <v>0.9836</v>
      </c>
      <c r="E1436" s="9">
        <v>79.7465</v>
      </c>
      <c r="F1436" s="7">
        <v>4.749</v>
      </c>
      <c r="G1436" s="8">
        <v>56.6607</v>
      </c>
      <c r="H1436" s="42">
        <f t="shared" si="118"/>
        <v>-0.017444250272964867</v>
      </c>
      <c r="I1436" s="43">
        <f t="shared" si="119"/>
        <v>0.9834453000205015</v>
      </c>
      <c r="J1436" s="44">
        <v>0</v>
      </c>
      <c r="K1436" s="33">
        <f t="shared" si="120"/>
        <v>-0.01701571559009683</v>
      </c>
      <c r="L1436" s="33">
        <f t="shared" si="121"/>
        <v>0.9858143014051631</v>
      </c>
      <c r="M1436" s="45">
        <f t="shared" si="122"/>
        <v>0.00020000125770937006</v>
      </c>
    </row>
    <row r="1437" spans="1:13" ht="12.75">
      <c r="A1437" s="26">
        <v>39439</v>
      </c>
      <c r="B1437" s="21">
        <v>0.5</v>
      </c>
      <c r="C1437" s="2">
        <v>271.2708</v>
      </c>
      <c r="D1437" s="2">
        <v>0.9836</v>
      </c>
      <c r="E1437" s="9">
        <v>83.486</v>
      </c>
      <c r="F1437" s="7">
        <v>4.624</v>
      </c>
      <c r="G1437" s="8">
        <v>56.7229</v>
      </c>
      <c r="H1437" s="42">
        <f t="shared" si="118"/>
        <v>-0.021814109341373327</v>
      </c>
      <c r="I1437" s="43">
        <f t="shared" si="119"/>
        <v>0.9833580754911421</v>
      </c>
      <c r="J1437" s="44">
        <v>0</v>
      </c>
      <c r="K1437" s="33">
        <f t="shared" si="120"/>
        <v>-0.021540645223525307</v>
      </c>
      <c r="L1437" s="33">
        <f t="shared" si="121"/>
        <v>0.9857530362013281</v>
      </c>
      <c r="M1437" s="45">
        <f t="shared" si="122"/>
        <v>0.00019496233515854075</v>
      </c>
    </row>
    <row r="1438" spans="1:13" ht="12.75">
      <c r="A1438" s="26">
        <v>39439</v>
      </c>
      <c r="B1438" s="21">
        <v>0.75</v>
      </c>
      <c r="C1438" s="2">
        <v>271.5253</v>
      </c>
      <c r="D1438" s="2">
        <v>0.9836</v>
      </c>
      <c r="E1438" s="9">
        <v>87.2152</v>
      </c>
      <c r="F1438" s="7">
        <v>4.4796</v>
      </c>
      <c r="G1438" s="8">
        <v>56.8015</v>
      </c>
      <c r="H1438" s="42">
        <f t="shared" si="118"/>
        <v>-0.026181821579093836</v>
      </c>
      <c r="I1438" s="43">
        <f t="shared" si="119"/>
        <v>0.9832514796423144</v>
      </c>
      <c r="J1438" s="44">
        <v>0</v>
      </c>
      <c r="K1438" s="33">
        <f t="shared" si="120"/>
        <v>-0.026064521014108867</v>
      </c>
      <c r="L1438" s="33">
        <f t="shared" si="121"/>
        <v>0.9856629756840835</v>
      </c>
      <c r="M1438" s="45">
        <f t="shared" si="122"/>
        <v>0.00018914832668374216</v>
      </c>
    </row>
    <row r="1439" spans="1:13" ht="12.75">
      <c r="A1439" s="26">
        <v>39440</v>
      </c>
      <c r="B1439" s="21">
        <v>0</v>
      </c>
      <c r="C1439" s="2">
        <v>271.7799</v>
      </c>
      <c r="D1439" s="2">
        <v>0.9835</v>
      </c>
      <c r="E1439" s="9">
        <v>90.9318</v>
      </c>
      <c r="F1439" s="7">
        <v>4.3165</v>
      </c>
      <c r="G1439" s="8">
        <v>56.8961</v>
      </c>
      <c r="H1439" s="42">
        <f t="shared" si="118"/>
        <v>-0.030547627112202293</v>
      </c>
      <c r="I1439" s="43">
        <f t="shared" si="119"/>
        <v>0.983025479058307</v>
      </c>
      <c r="J1439" s="44">
        <v>0</v>
      </c>
      <c r="K1439" s="33">
        <f t="shared" si="120"/>
        <v>-0.030586963858856914</v>
      </c>
      <c r="L1439" s="33">
        <f t="shared" si="121"/>
        <v>0.985444056927616</v>
      </c>
      <c r="M1439" s="45">
        <f t="shared" si="122"/>
        <v>0.00018257838087142234</v>
      </c>
    </row>
    <row r="1440" spans="1:13" ht="12.75">
      <c r="A1440" s="26">
        <v>39440</v>
      </c>
      <c r="B1440" s="21">
        <v>0.25</v>
      </c>
      <c r="C1440" s="2">
        <v>272.0345</v>
      </c>
      <c r="D1440" s="2">
        <v>0.9835</v>
      </c>
      <c r="E1440" s="9">
        <v>94.6333</v>
      </c>
      <c r="F1440" s="7">
        <v>4.1358</v>
      </c>
      <c r="G1440" s="8">
        <v>57.0064</v>
      </c>
      <c r="H1440" s="42">
        <f t="shared" si="118"/>
        <v>-0.034915491299685096</v>
      </c>
      <c r="I1440" s="43">
        <f t="shared" si="119"/>
        <v>0.9828800325916188</v>
      </c>
      <c r="J1440" s="44">
        <v>0</v>
      </c>
      <c r="K1440" s="33">
        <f t="shared" si="120"/>
        <v>-0.03511131001139843</v>
      </c>
      <c r="L1440" s="33">
        <f t="shared" si="121"/>
        <v>0.9852962626523275</v>
      </c>
      <c r="M1440" s="45">
        <f t="shared" si="122"/>
        <v>0.00017528790110383883</v>
      </c>
    </row>
    <row r="1441" spans="1:13" ht="12.75">
      <c r="A1441" s="26">
        <v>39440</v>
      </c>
      <c r="B1441" s="21">
        <v>0.5</v>
      </c>
      <c r="C1441" s="2">
        <v>272.2891</v>
      </c>
      <c r="D1441" s="2">
        <v>0.9835</v>
      </c>
      <c r="E1441" s="9">
        <v>98.3176</v>
      </c>
      <c r="F1441" s="7">
        <v>3.9385</v>
      </c>
      <c r="G1441" s="8">
        <v>57.1319</v>
      </c>
      <c r="H1441" s="42">
        <f t="shared" si="118"/>
        <v>-0.0392826660590742</v>
      </c>
      <c r="I1441" s="43">
        <f t="shared" si="119"/>
        <v>0.9827151785473202</v>
      </c>
      <c r="J1441" s="44">
        <v>0</v>
      </c>
      <c r="K1441" s="33">
        <f t="shared" si="120"/>
        <v>-0.03963420170227777</v>
      </c>
      <c r="L1441" s="33">
        <f t="shared" si="121"/>
        <v>0.9851196967846183</v>
      </c>
      <c r="M1441" s="45">
        <f t="shared" si="122"/>
        <v>0.00016730674508902467</v>
      </c>
    </row>
    <row r="1442" spans="1:13" ht="12.75">
      <c r="A1442" s="26">
        <v>39440</v>
      </c>
      <c r="B1442" s="21">
        <v>0.75</v>
      </c>
      <c r="C1442" s="2">
        <v>272.5437</v>
      </c>
      <c r="D1442" s="2">
        <v>0.9835</v>
      </c>
      <c r="E1442" s="9">
        <v>101.9826</v>
      </c>
      <c r="F1442" s="7">
        <v>3.7258</v>
      </c>
      <c r="G1442" s="8">
        <v>57.2719</v>
      </c>
      <c r="H1442" s="42">
        <f t="shared" si="118"/>
        <v>-0.04364906515778751</v>
      </c>
      <c r="I1442" s="43">
        <f t="shared" si="119"/>
        <v>0.9825309201805565</v>
      </c>
      <c r="J1442" s="44">
        <v>0</v>
      </c>
      <c r="K1442" s="33">
        <f t="shared" si="120"/>
        <v>-0.0441549472573136</v>
      </c>
      <c r="L1442" s="33">
        <f t="shared" si="121"/>
        <v>0.9849144674285436</v>
      </c>
      <c r="M1442" s="45">
        <f t="shared" si="122"/>
        <v>0.00015867226359281522</v>
      </c>
    </row>
    <row r="1443" spans="1:13" ht="12.75">
      <c r="A1443" s="26">
        <v>39441</v>
      </c>
      <c r="B1443" s="21">
        <v>0</v>
      </c>
      <c r="C1443" s="2">
        <v>272.7983</v>
      </c>
      <c r="D1443" s="2">
        <v>0.9835</v>
      </c>
      <c r="E1443" s="9">
        <v>105.6265</v>
      </c>
      <c r="F1443" s="7">
        <v>3.4989</v>
      </c>
      <c r="G1443" s="8">
        <v>57.4257</v>
      </c>
      <c r="H1443" s="42">
        <f t="shared" si="118"/>
        <v>-0.04801460237855801</v>
      </c>
      <c r="I1443" s="43">
        <f t="shared" si="119"/>
        <v>0.9823272611296243</v>
      </c>
      <c r="J1443" s="44">
        <v>0</v>
      </c>
      <c r="K1443" s="33">
        <f t="shared" si="120"/>
        <v>-0.048672875673118524</v>
      </c>
      <c r="L1443" s="33">
        <f t="shared" si="121"/>
        <v>0.984680728084364</v>
      </c>
      <c r="M1443" s="45">
        <f t="shared" si="122"/>
        <v>0.0001494217677645978</v>
      </c>
    </row>
    <row r="1444" spans="1:13" ht="12.75">
      <c r="A1444" s="26">
        <v>39441</v>
      </c>
      <c r="B1444" s="21">
        <v>0.25</v>
      </c>
      <c r="C1444" s="2">
        <v>273.0529</v>
      </c>
      <c r="D1444" s="2">
        <v>0.9835</v>
      </c>
      <c r="E1444" s="9">
        <v>109.2476</v>
      </c>
      <c r="F1444" s="7">
        <v>3.2591</v>
      </c>
      <c r="G1444" s="8">
        <v>57.5925</v>
      </c>
      <c r="H1444" s="42">
        <f t="shared" si="118"/>
        <v>-0.05237919152114044</v>
      </c>
      <c r="I1444" s="43">
        <f t="shared" si="119"/>
        <v>0.9821042054158976</v>
      </c>
      <c r="J1444" s="44">
        <v>0</v>
      </c>
      <c r="K1444" s="33">
        <f t="shared" si="120"/>
        <v>-0.05318733062846262</v>
      </c>
      <c r="L1444" s="33">
        <f t="shared" si="121"/>
        <v>0.9844186718930557</v>
      </c>
      <c r="M1444" s="45">
        <f t="shared" si="122"/>
        <v>0.00013959677953473553</v>
      </c>
    </row>
    <row r="1445" spans="1:13" ht="12.75">
      <c r="A1445" s="26">
        <v>39441</v>
      </c>
      <c r="B1445" s="21">
        <v>0.5</v>
      </c>
      <c r="C1445" s="2">
        <v>273.3075</v>
      </c>
      <c r="D1445" s="2">
        <v>0.9835</v>
      </c>
      <c r="E1445" s="9">
        <v>112.8443</v>
      </c>
      <c r="F1445" s="7">
        <v>3.0077</v>
      </c>
      <c r="G1445" s="8">
        <v>57.7713</v>
      </c>
      <c r="H1445" s="42">
        <f t="shared" si="118"/>
        <v>-0.056742746404004715</v>
      </c>
      <c r="I1445" s="43">
        <f t="shared" si="119"/>
        <v>0.9818617574437507</v>
      </c>
      <c r="J1445" s="44">
        <v>0</v>
      </c>
      <c r="K1445" s="33">
        <f t="shared" si="120"/>
        <v>-0.05769767135705012</v>
      </c>
      <c r="L1445" s="33">
        <f t="shared" si="121"/>
        <v>0.9841285264842009</v>
      </c>
      <c r="M1445" s="45">
        <f t="shared" si="122"/>
        <v>0.0001292388791151433</v>
      </c>
    </row>
    <row r="1446" spans="1:13" ht="12.75">
      <c r="A1446" s="26">
        <v>39441</v>
      </c>
      <c r="B1446" s="21">
        <v>0.75</v>
      </c>
      <c r="C1446" s="2">
        <v>273.5621</v>
      </c>
      <c r="D1446" s="2">
        <v>0.9835</v>
      </c>
      <c r="E1446" s="9">
        <v>116.4153</v>
      </c>
      <c r="F1446" s="7">
        <v>2.7461</v>
      </c>
      <c r="G1446" s="8">
        <v>57.9612</v>
      </c>
      <c r="H1446" s="42">
        <f t="shared" si="118"/>
        <v>-0.061105180866045494</v>
      </c>
      <c r="I1446" s="43">
        <f t="shared" si="119"/>
        <v>0.9815999220004696</v>
      </c>
      <c r="J1446" s="44">
        <v>0</v>
      </c>
      <c r="K1446" s="33">
        <f t="shared" si="120"/>
        <v>-0.062203287117379054</v>
      </c>
      <c r="L1446" s="33">
        <f t="shared" si="121"/>
        <v>0.9838105602769157</v>
      </c>
      <c r="M1446" s="45">
        <f t="shared" si="122"/>
        <v>0.0001183950203575581</v>
      </c>
    </row>
    <row r="1447" spans="1:13" ht="12.75">
      <c r="A1447" s="26">
        <v>39442</v>
      </c>
      <c r="B1447" s="21">
        <v>0</v>
      </c>
      <c r="C1447" s="2">
        <v>273.8167</v>
      </c>
      <c r="D1447" s="2">
        <v>0.9834</v>
      </c>
      <c r="E1447" s="9">
        <v>119.9597</v>
      </c>
      <c r="F1447" s="7">
        <v>2.4755</v>
      </c>
      <c r="G1447" s="8">
        <v>58.1611</v>
      </c>
      <c r="H1447" s="42">
        <f t="shared" si="118"/>
        <v>-0.06545975229560744</v>
      </c>
      <c r="I1447" s="43">
        <f t="shared" si="119"/>
        <v>0.9812189260452521</v>
      </c>
      <c r="J1447" s="44">
        <v>0</v>
      </c>
      <c r="K1447" s="33">
        <f t="shared" si="120"/>
        <v>-0.06669694188204539</v>
      </c>
      <c r="L1447" s="33">
        <f t="shared" si="121"/>
        <v>0.9833652863105697</v>
      </c>
      <c r="M1447" s="45">
        <f t="shared" si="122"/>
        <v>0.00010710418015714067</v>
      </c>
    </row>
    <row r="1448" spans="1:13" ht="12.75">
      <c r="A1448" s="26">
        <v>39442</v>
      </c>
      <c r="B1448" s="21">
        <v>0.25</v>
      </c>
      <c r="C1448" s="2">
        <v>274.0714</v>
      </c>
      <c r="D1448" s="2">
        <v>0.9834</v>
      </c>
      <c r="E1448" s="9">
        <v>123.4764</v>
      </c>
      <c r="F1448" s="7">
        <v>2.1973</v>
      </c>
      <c r="G1448" s="8">
        <v>58.3699</v>
      </c>
      <c r="H1448" s="42">
        <f t="shared" si="118"/>
        <v>-0.06982095624017953</v>
      </c>
      <c r="I1448" s="43">
        <f t="shared" si="119"/>
        <v>0.9809182402574167</v>
      </c>
      <c r="J1448" s="44">
        <v>0</v>
      </c>
      <c r="K1448" s="33">
        <f t="shared" si="120"/>
        <v>-0.07119265028739648</v>
      </c>
      <c r="L1448" s="33">
        <f t="shared" si="121"/>
        <v>0.9829924997280276</v>
      </c>
      <c r="M1448" s="45">
        <f t="shared" si="122"/>
        <v>9.541526262396101E-05</v>
      </c>
    </row>
    <row r="1449" spans="1:13" ht="12.75">
      <c r="A1449" s="26">
        <v>39442</v>
      </c>
      <c r="B1449" s="21">
        <v>0.5</v>
      </c>
      <c r="C1449" s="2">
        <v>274.326</v>
      </c>
      <c r="D1449" s="2">
        <v>0.9834</v>
      </c>
      <c r="E1449" s="9">
        <v>126.9648</v>
      </c>
      <c r="F1449" s="7">
        <v>1.9129</v>
      </c>
      <c r="G1449" s="8">
        <v>58.5864</v>
      </c>
      <c r="H1449" s="42">
        <f t="shared" si="118"/>
        <v>-0.07417906897654833</v>
      </c>
      <c r="I1449" s="43">
        <f t="shared" si="119"/>
        <v>0.9805982998790955</v>
      </c>
      <c r="J1449" s="44">
        <v>0</v>
      </c>
      <c r="K1449" s="33">
        <f t="shared" si="120"/>
        <v>-0.07568024662490712</v>
      </c>
      <c r="L1449" s="33">
        <f t="shared" si="121"/>
        <v>0.9825929783784646</v>
      </c>
      <c r="M1449" s="45">
        <f t="shared" si="122"/>
        <v>8.33785619999626E-05</v>
      </c>
    </row>
    <row r="1450" spans="1:13" ht="12.75">
      <c r="A1450" s="26">
        <v>39442</v>
      </c>
      <c r="B1450" s="21">
        <v>0.75</v>
      </c>
      <c r="C1450" s="2">
        <v>274.5807</v>
      </c>
      <c r="D1450" s="2">
        <v>0.9834</v>
      </c>
      <c r="E1450" s="9">
        <v>130.4244</v>
      </c>
      <c r="F1450" s="7">
        <v>1.6236</v>
      </c>
      <c r="G1450" s="8">
        <v>58.8095</v>
      </c>
      <c r="H1450" s="42">
        <f t="shared" si="118"/>
        <v>-0.07853742787564003</v>
      </c>
      <c r="I1450" s="43">
        <f t="shared" si="119"/>
        <v>0.9802588599052184</v>
      </c>
      <c r="J1450" s="44">
        <v>0</v>
      </c>
      <c r="K1450" s="33">
        <f t="shared" si="120"/>
        <v>-0.08016265593108758</v>
      </c>
      <c r="L1450" s="33">
        <f t="shared" si="121"/>
        <v>0.9821668495620957</v>
      </c>
      <c r="M1450" s="45">
        <f t="shared" si="122"/>
        <v>7.10418742712522E-05</v>
      </c>
    </row>
    <row r="1451" spans="1:13" ht="12.75">
      <c r="A1451" s="26">
        <v>39443</v>
      </c>
      <c r="B1451" s="21">
        <v>0</v>
      </c>
      <c r="C1451" s="2">
        <v>274.8354</v>
      </c>
      <c r="D1451" s="2">
        <v>0.9834</v>
      </c>
      <c r="E1451" s="9">
        <v>133.855</v>
      </c>
      <c r="F1451" s="7">
        <v>1.3305</v>
      </c>
      <c r="G1451" s="8">
        <v>59.0378</v>
      </c>
      <c r="H1451" s="42">
        <f t="shared" si="118"/>
        <v>-0.08289423478592901</v>
      </c>
      <c r="I1451" s="43">
        <f t="shared" si="119"/>
        <v>0.9799000489025681</v>
      </c>
      <c r="J1451" s="44">
        <v>0</v>
      </c>
      <c r="K1451" s="33">
        <f t="shared" si="120"/>
        <v>-0.08463769464208822</v>
      </c>
      <c r="L1451" s="33">
        <f t="shared" si="121"/>
        <v>0.9817146220276299</v>
      </c>
      <c r="M1451" s="45">
        <f t="shared" si="122"/>
        <v>5.844562635427216E-05</v>
      </c>
    </row>
    <row r="1452" spans="1:13" ht="12.75">
      <c r="A1452" s="26">
        <v>39443</v>
      </c>
      <c r="B1452" s="21">
        <v>0.25</v>
      </c>
      <c r="C1452" s="2">
        <v>275.09</v>
      </c>
      <c r="D1452" s="2">
        <v>0.9834</v>
      </c>
      <c r="E1452" s="9">
        <v>137.2565</v>
      </c>
      <c r="F1452" s="7">
        <v>1.035</v>
      </c>
      <c r="G1452" s="8">
        <v>59.2703</v>
      </c>
      <c r="H1452" s="42">
        <f t="shared" si="118"/>
        <v>-0.08724769402364775</v>
      </c>
      <c r="I1452" s="43">
        <f t="shared" si="119"/>
        <v>0.979522026239102</v>
      </c>
      <c r="J1452" s="44">
        <v>0</v>
      </c>
      <c r="K1452" s="33">
        <f t="shared" si="120"/>
        <v>-0.08910322103534898</v>
      </c>
      <c r="L1452" s="33">
        <f t="shared" si="121"/>
        <v>0.9812368674295753</v>
      </c>
      <c r="M1452" s="45">
        <f t="shared" si="122"/>
        <v>4.564569888130989E-05</v>
      </c>
    </row>
    <row r="1453" spans="1:13" ht="12.75">
      <c r="A1453" s="26">
        <v>39443</v>
      </c>
      <c r="B1453" s="21">
        <v>0.5</v>
      </c>
      <c r="C1453" s="2">
        <v>275.3447</v>
      </c>
      <c r="D1453" s="2">
        <v>0.9834</v>
      </c>
      <c r="E1453" s="9">
        <v>140.6289</v>
      </c>
      <c r="F1453" s="7">
        <v>0.7382</v>
      </c>
      <c r="G1453" s="8">
        <v>59.5056</v>
      </c>
      <c r="H1453" s="42">
        <f t="shared" si="118"/>
        <v>-0.09160113939615329</v>
      </c>
      <c r="I1453" s="43">
        <f t="shared" si="119"/>
        <v>0.9791245024312927</v>
      </c>
      <c r="J1453" s="44">
        <v>0</v>
      </c>
      <c r="K1453" s="33">
        <f t="shared" si="120"/>
        <v>-0.09356224082008005</v>
      </c>
      <c r="L1453" s="33">
        <f t="shared" si="121"/>
        <v>0.9807337133951587</v>
      </c>
      <c r="M1453" s="45">
        <f t="shared" si="122"/>
        <v>3.268630805068028E-05</v>
      </c>
    </row>
    <row r="1454" spans="1:13" ht="12.75">
      <c r="A1454" s="26">
        <v>39443</v>
      </c>
      <c r="B1454" s="21">
        <v>0.75</v>
      </c>
      <c r="C1454" s="2">
        <v>275.5994</v>
      </c>
      <c r="D1454" s="2">
        <v>0.9834</v>
      </c>
      <c r="E1454" s="9">
        <v>143.9725</v>
      </c>
      <c r="F1454" s="7">
        <v>0.4411</v>
      </c>
      <c r="G1454" s="8">
        <v>59.7426</v>
      </c>
      <c r="H1454" s="42">
        <f t="shared" si="118"/>
        <v>-0.0959527746260744</v>
      </c>
      <c r="I1454" s="43">
        <f t="shared" si="119"/>
        <v>0.9787076300109026</v>
      </c>
      <c r="J1454" s="44">
        <v>0</v>
      </c>
      <c r="K1454" s="33">
        <f t="shared" si="120"/>
        <v>-0.09801267401919082</v>
      </c>
      <c r="L1454" s="33">
        <f t="shared" si="121"/>
        <v>0.9802057456202173</v>
      </c>
      <c r="M1454" s="45">
        <f t="shared" si="122"/>
        <v>1.9609336188164284E-05</v>
      </c>
    </row>
    <row r="1455" spans="1:13" ht="12.75">
      <c r="A1455" s="26">
        <v>39444</v>
      </c>
      <c r="B1455" s="21">
        <v>0</v>
      </c>
      <c r="C1455" s="2">
        <v>275.8541</v>
      </c>
      <c r="D1455" s="2">
        <v>0.9834</v>
      </c>
      <c r="E1455" s="9">
        <v>147.2878</v>
      </c>
      <c r="F1455" s="7">
        <v>0.1449</v>
      </c>
      <c r="G1455" s="8">
        <v>59.9799</v>
      </c>
      <c r="H1455" s="42">
        <f t="shared" si="118"/>
        <v>-0.10030251372015325</v>
      </c>
      <c r="I1455" s="43">
        <f t="shared" si="119"/>
        <v>0.9782714172158045</v>
      </c>
      <c r="J1455" s="44">
        <v>0</v>
      </c>
      <c r="K1455" s="33">
        <f t="shared" si="120"/>
        <v>-0.10245417195337837</v>
      </c>
      <c r="L1455" s="33">
        <f t="shared" si="121"/>
        <v>0.9796534043202423</v>
      </c>
      <c r="M1455" s="45">
        <f t="shared" si="122"/>
        <v>6.467250234349892E-06</v>
      </c>
    </row>
    <row r="1456" spans="1:13" ht="12.75">
      <c r="A1456" s="26">
        <v>39444</v>
      </c>
      <c r="B1456" s="21">
        <v>0.25</v>
      </c>
      <c r="C1456" s="2">
        <v>276.1088</v>
      </c>
      <c r="D1456" s="2">
        <v>0.9834</v>
      </c>
      <c r="E1456" s="9">
        <v>150.5752</v>
      </c>
      <c r="F1456" s="7">
        <v>-0.1494</v>
      </c>
      <c r="G1456" s="8">
        <v>60.2166</v>
      </c>
      <c r="H1456" s="42">
        <f t="shared" si="118"/>
        <v>-0.1046502707226034</v>
      </c>
      <c r="I1456" s="43">
        <f t="shared" si="119"/>
        <v>0.9778158726660586</v>
      </c>
      <c r="J1456" s="44">
        <v>0</v>
      </c>
      <c r="K1456" s="33">
        <f t="shared" si="120"/>
        <v>-0.10688642708390285</v>
      </c>
      <c r="L1456" s="33">
        <f t="shared" si="121"/>
        <v>0.97907715754134</v>
      </c>
      <c r="M1456" s="45">
        <f t="shared" si="122"/>
        <v>-6.694410520903764E-06</v>
      </c>
    </row>
    <row r="1457" spans="1:13" ht="12.75">
      <c r="A1457" s="26">
        <v>39444</v>
      </c>
      <c r="B1457" s="21">
        <v>0.5</v>
      </c>
      <c r="C1457" s="2">
        <v>276.3635</v>
      </c>
      <c r="D1457" s="2">
        <v>0.9834</v>
      </c>
      <c r="E1457" s="9">
        <v>153.8355</v>
      </c>
      <c r="F1457" s="7">
        <v>-0.441</v>
      </c>
      <c r="G1457" s="8">
        <v>60.4513</v>
      </c>
      <c r="H1457" s="42">
        <f t="shared" si="118"/>
        <v>-0.10899595971680949</v>
      </c>
      <c r="I1457" s="43">
        <f t="shared" si="119"/>
        <v>0.9773410053637429</v>
      </c>
      <c r="J1457" s="44">
        <v>0</v>
      </c>
      <c r="K1457" s="33">
        <f t="shared" si="120"/>
        <v>-0.11130914935962967</v>
      </c>
      <c r="L1457" s="33">
        <f t="shared" si="121"/>
        <v>0.9784774560666823</v>
      </c>
      <c r="M1457" s="45">
        <f t="shared" si="122"/>
        <v>-1.9837454856918427E-05</v>
      </c>
    </row>
    <row r="1458" spans="1:13" ht="12.75">
      <c r="A1458" s="26">
        <v>39444</v>
      </c>
      <c r="B1458" s="21">
        <v>0.75</v>
      </c>
      <c r="C1458" s="2">
        <v>276.6183</v>
      </c>
      <c r="D1458" s="2">
        <v>0.9833</v>
      </c>
      <c r="E1458" s="9">
        <v>157.0694</v>
      </c>
      <c r="F1458" s="7">
        <v>-0.7289</v>
      </c>
      <c r="G1458" s="8">
        <v>60.6831</v>
      </c>
      <c r="H1458" s="42">
        <f t="shared" si="118"/>
        <v>-0.11332967430386506</v>
      </c>
      <c r="I1458" s="43">
        <f t="shared" si="119"/>
        <v>0.976747293276096</v>
      </c>
      <c r="J1458" s="44">
        <v>0</v>
      </c>
      <c r="K1458" s="33">
        <f t="shared" si="120"/>
        <v>-0.11571226943933058</v>
      </c>
      <c r="L1458" s="33">
        <f t="shared" si="121"/>
        <v>0.9777552407331433</v>
      </c>
      <c r="M1458" s="45">
        <f t="shared" si="122"/>
        <v>-3.291319172694668E-05</v>
      </c>
    </row>
    <row r="1459" spans="1:13" ht="12.75">
      <c r="A1459" s="26">
        <v>39445</v>
      </c>
      <c r="B1459" s="21">
        <v>0</v>
      </c>
      <c r="C1459" s="2">
        <v>276.873</v>
      </c>
      <c r="D1459" s="2">
        <v>0.9833</v>
      </c>
      <c r="E1459" s="9">
        <v>160.2779</v>
      </c>
      <c r="F1459" s="7">
        <v>-1.0123</v>
      </c>
      <c r="G1459" s="8">
        <v>60.9108</v>
      </c>
      <c r="H1459" s="42">
        <f t="shared" si="118"/>
        <v>-0.11767052734303417</v>
      </c>
      <c r="I1459" s="43">
        <f t="shared" si="119"/>
        <v>0.976233853641028</v>
      </c>
      <c r="J1459" s="44">
        <v>0</v>
      </c>
      <c r="K1459" s="33">
        <f t="shared" si="120"/>
        <v>-0.12011475624560197</v>
      </c>
      <c r="L1459" s="33">
        <f t="shared" si="121"/>
        <v>0.9771100780858568</v>
      </c>
      <c r="M1459" s="45">
        <f t="shared" si="122"/>
        <v>-4.5880374143936205E-05</v>
      </c>
    </row>
    <row r="1460" spans="1:13" ht="12.75">
      <c r="A1460" s="26">
        <v>39445</v>
      </c>
      <c r="B1460" s="21">
        <v>0.25</v>
      </c>
      <c r="C1460" s="2">
        <v>277.1278</v>
      </c>
      <c r="D1460" s="2">
        <v>0.9833</v>
      </c>
      <c r="E1460" s="9">
        <v>163.462</v>
      </c>
      <c r="F1460" s="7">
        <v>-1.2905</v>
      </c>
      <c r="G1460" s="8">
        <v>61.1335</v>
      </c>
      <c r="H1460" s="42">
        <f t="shared" si="118"/>
        <v>-0.12201075799841826</v>
      </c>
      <c r="I1460" s="43">
        <f t="shared" si="119"/>
        <v>0.9757009095684247</v>
      </c>
      <c r="J1460" s="44">
        <v>0</v>
      </c>
      <c r="K1460" s="33">
        <f t="shared" si="120"/>
        <v>-0.12450873979537401</v>
      </c>
      <c r="L1460" s="33">
        <f t="shared" si="121"/>
        <v>0.9764426479305053</v>
      </c>
      <c r="M1460" s="45">
        <f t="shared" si="122"/>
        <v>-5.870114251678427E-05</v>
      </c>
    </row>
    <row r="1461" spans="1:13" ht="12.75">
      <c r="A1461" s="26">
        <v>39445</v>
      </c>
      <c r="B1461" s="21">
        <v>0.5</v>
      </c>
      <c r="C1461" s="2">
        <v>277.3825</v>
      </c>
      <c r="D1461" s="2">
        <v>0.9833</v>
      </c>
      <c r="E1461" s="9">
        <v>166.6227</v>
      </c>
      <c r="F1461" s="7">
        <v>-1.5627</v>
      </c>
      <c r="G1461" s="8">
        <v>61.3502</v>
      </c>
      <c r="H1461" s="42">
        <f t="shared" si="118"/>
        <v>-0.12634687373328296</v>
      </c>
      <c r="I1461" s="43">
        <f t="shared" si="119"/>
        <v>0.9751488899126255</v>
      </c>
      <c r="J1461" s="44">
        <v>0</v>
      </c>
      <c r="K1461" s="33">
        <f t="shared" si="120"/>
        <v>-0.12889063772890702</v>
      </c>
      <c r="L1461" s="33">
        <f t="shared" si="121"/>
        <v>0.9757538350659752</v>
      </c>
      <c r="M1461" s="45">
        <f t="shared" si="122"/>
        <v>-7.133189387954814E-05</v>
      </c>
    </row>
    <row r="1462" spans="1:13" ht="12.75">
      <c r="A1462" s="26">
        <v>39445</v>
      </c>
      <c r="B1462" s="21">
        <v>0.75</v>
      </c>
      <c r="C1462" s="2">
        <v>277.6373</v>
      </c>
      <c r="D1462" s="2">
        <v>0.9833</v>
      </c>
      <c r="E1462" s="9">
        <v>169.7612</v>
      </c>
      <c r="F1462" s="7">
        <v>-1.8284</v>
      </c>
      <c r="G1462" s="8">
        <v>61.56</v>
      </c>
      <c r="H1462" s="42">
        <f t="shared" si="118"/>
        <v>-0.1306821936689701</v>
      </c>
      <c r="I1462" s="43">
        <f t="shared" si="119"/>
        <v>0.9745773721248948</v>
      </c>
      <c r="J1462" s="44">
        <v>0</v>
      </c>
      <c r="K1462" s="33">
        <f t="shared" si="120"/>
        <v>-0.13326370765627413</v>
      </c>
      <c r="L1462" s="33">
        <f t="shared" si="121"/>
        <v>0.9750436647898447</v>
      </c>
      <c r="M1462" s="45">
        <f t="shared" si="122"/>
        <v>-8.37417661227822E-05</v>
      </c>
    </row>
    <row r="1463" spans="1:13" ht="12.75">
      <c r="A1463" s="26">
        <v>39446</v>
      </c>
      <c r="B1463" s="21">
        <v>0</v>
      </c>
      <c r="C1463" s="2">
        <v>277.8921</v>
      </c>
      <c r="D1463" s="2">
        <v>0.9833</v>
      </c>
      <c r="E1463" s="9">
        <v>172.8788</v>
      </c>
      <c r="F1463" s="7">
        <v>-2.0868</v>
      </c>
      <c r="G1463" s="8">
        <v>61.762</v>
      </c>
      <c r="H1463" s="42">
        <f t="shared" si="118"/>
        <v>-0.13501492914782462</v>
      </c>
      <c r="I1463" s="43">
        <f t="shared" si="119"/>
        <v>0.9739865804554022</v>
      </c>
      <c r="J1463" s="44">
        <v>0</v>
      </c>
      <c r="K1463" s="33">
        <f t="shared" si="120"/>
        <v>-0.13762612108959538</v>
      </c>
      <c r="L1463" s="33">
        <f t="shared" si="121"/>
        <v>0.974312802806111</v>
      </c>
      <c r="M1463" s="45">
        <f t="shared" si="122"/>
        <v>-9.588532903597267E-05</v>
      </c>
    </row>
    <row r="1464" spans="1:13" ht="12.75">
      <c r="A1464" s="26">
        <v>39446</v>
      </c>
      <c r="B1464" s="21">
        <v>0.25</v>
      </c>
      <c r="C1464" s="2">
        <v>278.1468</v>
      </c>
      <c r="D1464" s="2">
        <v>0.9833</v>
      </c>
      <c r="E1464" s="9">
        <v>175.9765</v>
      </c>
      <c r="F1464" s="7">
        <v>-2.3375</v>
      </c>
      <c r="G1464" s="8">
        <v>61.9556</v>
      </c>
      <c r="H1464" s="42">
        <f t="shared" si="118"/>
        <v>-0.13934329562008627</v>
      </c>
      <c r="I1464" s="43">
        <f t="shared" si="119"/>
        <v>0.9733767697894444</v>
      </c>
      <c r="J1464" s="44">
        <v>0</v>
      </c>
      <c r="K1464" s="33">
        <f t="shared" si="120"/>
        <v>-0.1419760841780161</v>
      </c>
      <c r="L1464" s="33">
        <f t="shared" si="121"/>
        <v>0.9735619574556628</v>
      </c>
      <c r="M1464" s="45">
        <f t="shared" si="122"/>
        <v>-0.00010773522227950106</v>
      </c>
    </row>
    <row r="1465" spans="1:13" ht="12.75">
      <c r="A1465" s="26">
        <v>39446</v>
      </c>
      <c r="B1465" s="21">
        <v>0.5</v>
      </c>
      <c r="C1465" s="2">
        <v>278.4016</v>
      </c>
      <c r="D1465" s="2">
        <v>0.9833</v>
      </c>
      <c r="E1465" s="9">
        <v>179.0559</v>
      </c>
      <c r="F1465" s="7">
        <v>-2.5799</v>
      </c>
      <c r="G1465" s="8">
        <v>62.14</v>
      </c>
      <c r="H1465" s="42">
        <f t="shared" si="118"/>
        <v>-0.14367060627535475</v>
      </c>
      <c r="I1465" s="43">
        <f t="shared" si="119"/>
        <v>0.9727474733416027</v>
      </c>
      <c r="J1465" s="44">
        <v>0</v>
      </c>
      <c r="K1465" s="33">
        <f t="shared" si="120"/>
        <v>-0.1463169150156075</v>
      </c>
      <c r="L1465" s="33">
        <f t="shared" si="121"/>
        <v>0.9727910822468614</v>
      </c>
      <c r="M1465" s="45">
        <f t="shared" si="122"/>
        <v>-0.00011925411166198579</v>
      </c>
    </row>
    <row r="1466" spans="1:13" ht="12.75">
      <c r="A1466" s="26">
        <v>39446</v>
      </c>
      <c r="B1466" s="21">
        <v>0.75</v>
      </c>
      <c r="C1466" s="2">
        <v>278.6564</v>
      </c>
      <c r="D1466" s="2">
        <v>0.9833</v>
      </c>
      <c r="E1466" s="9">
        <v>182.118</v>
      </c>
      <c r="F1466" s="7">
        <v>-2.8135</v>
      </c>
      <c r="G1466" s="8">
        <v>62.3147</v>
      </c>
      <c r="H1466" s="42">
        <f t="shared" si="118"/>
        <v>-0.14799507560641728</v>
      </c>
      <c r="I1466" s="43">
        <f t="shared" si="119"/>
        <v>0.9720989392012784</v>
      </c>
      <c r="J1466" s="44">
        <v>0</v>
      </c>
      <c r="K1466" s="33">
        <f t="shared" si="120"/>
        <v>-0.15064686197956273</v>
      </c>
      <c r="L1466" s="33">
        <f t="shared" si="121"/>
        <v>0.9720008683961363</v>
      </c>
      <c r="M1466" s="45">
        <f t="shared" si="122"/>
        <v>-0.00013040939637829922</v>
      </c>
    </row>
    <row r="1467" spans="1:13" ht="12.75">
      <c r="A1467" s="26">
        <v>39447</v>
      </c>
      <c r="B1467" s="21">
        <v>0</v>
      </c>
      <c r="C1467" s="2">
        <v>278.9112</v>
      </c>
      <c r="D1467" s="2">
        <v>0.9833</v>
      </c>
      <c r="E1467" s="9">
        <v>185.1644</v>
      </c>
      <c r="F1467" s="7">
        <v>-3.0379</v>
      </c>
      <c r="G1467" s="8">
        <v>62.4789</v>
      </c>
      <c r="H1467" s="42">
        <f t="shared" si="118"/>
        <v>-0.15231661808972918</v>
      </c>
      <c r="I1467" s="43">
        <f t="shared" si="119"/>
        <v>0.9714311801943087</v>
      </c>
      <c r="J1467" s="44">
        <v>0</v>
      </c>
      <c r="K1467" s="33">
        <f t="shared" si="120"/>
        <v>-0.15496587862436736</v>
      </c>
      <c r="L1467" s="33">
        <f t="shared" si="121"/>
        <v>0.9711917382222626</v>
      </c>
      <c r="M1467" s="45">
        <f t="shared" si="122"/>
        <v>-0.00014117225399291994</v>
      </c>
    </row>
    <row r="1468" spans="1:13" ht="12.75">
      <c r="A1468" s="26">
        <v>39447</v>
      </c>
      <c r="B1468" s="21">
        <v>0.25</v>
      </c>
      <c r="C1468" s="2">
        <v>279.166</v>
      </c>
      <c r="D1468" s="2">
        <v>0.9833</v>
      </c>
      <c r="E1468" s="9">
        <v>188.1964</v>
      </c>
      <c r="F1468" s="7">
        <v>-3.2526</v>
      </c>
      <c r="G1468" s="8">
        <v>62.6324</v>
      </c>
      <c r="H1468" s="42">
        <f t="shared" si="118"/>
        <v>-0.15663514825963082</v>
      </c>
      <c r="I1468" s="43">
        <f t="shared" si="119"/>
        <v>0.9707442095267339</v>
      </c>
      <c r="J1468" s="44">
        <v>0</v>
      </c>
      <c r="K1468" s="33">
        <f t="shared" si="120"/>
        <v>-0.15927396039407238</v>
      </c>
      <c r="L1468" s="33">
        <f t="shared" si="121"/>
        <v>0.9703641201321094</v>
      </c>
      <c r="M1468" s="45">
        <f t="shared" si="122"/>
        <v>-0.00015151039375498813</v>
      </c>
    </row>
    <row r="1469" spans="1:13" ht="12.75">
      <c r="A1469" s="26">
        <v>39447</v>
      </c>
      <c r="B1469" s="21">
        <v>0.5</v>
      </c>
      <c r="C1469" s="2">
        <v>279.4208</v>
      </c>
      <c r="D1469" s="2">
        <v>0.9833</v>
      </c>
      <c r="E1469" s="9">
        <v>191.2152</v>
      </c>
      <c r="F1469" s="7">
        <v>-3.4573</v>
      </c>
      <c r="G1469" s="8">
        <v>62.7746</v>
      </c>
      <c r="H1469" s="42">
        <f t="shared" si="118"/>
        <v>-0.1609505807100351</v>
      </c>
      <c r="I1469" s="43">
        <f t="shared" si="119"/>
        <v>0.9700380407845367</v>
      </c>
      <c r="J1469" s="44">
        <v>0</v>
      </c>
      <c r="K1469" s="33">
        <f t="shared" si="120"/>
        <v>-0.1635711025804833</v>
      </c>
      <c r="L1469" s="33">
        <f t="shared" si="121"/>
        <v>0.9695184409891824</v>
      </c>
      <c r="M1469" s="45">
        <f t="shared" si="122"/>
        <v>-0.00016139996798976162</v>
      </c>
    </row>
    <row r="1470" spans="1:13" ht="12.75">
      <c r="A1470" s="26">
        <v>39447</v>
      </c>
      <c r="B1470" s="21">
        <v>0.75</v>
      </c>
      <c r="C1470" s="2">
        <v>279.6757</v>
      </c>
      <c r="D1470" s="2">
        <v>0.9833</v>
      </c>
      <c r="E1470" s="9">
        <v>194.2224</v>
      </c>
      <c r="F1470" s="7">
        <v>-3.6516</v>
      </c>
      <c r="G1470" s="8">
        <v>62.9052</v>
      </c>
      <c r="H1470" s="42">
        <f t="shared" si="118"/>
        <v>-0.16526452186565507</v>
      </c>
      <c r="I1470" s="43">
        <f t="shared" si="119"/>
        <v>0.9693123994938455</v>
      </c>
      <c r="J1470" s="44">
        <v>0</v>
      </c>
      <c r="K1470" s="33">
        <f t="shared" si="120"/>
        <v>-0.16785901727627506</v>
      </c>
      <c r="L1470" s="33">
        <f t="shared" si="121"/>
        <v>0.9686548118459739</v>
      </c>
      <c r="M1470" s="45">
        <f t="shared" si="122"/>
        <v>-0.00017081330932725773</v>
      </c>
    </row>
    <row r="1471" spans="1:13" ht="12.75">
      <c r="A1471" s="26">
        <v>39448</v>
      </c>
      <c r="B1471" s="21">
        <v>0</v>
      </c>
      <c r="C1471" s="2">
        <v>279.9305</v>
      </c>
      <c r="D1471" s="2">
        <v>0.9833</v>
      </c>
      <c r="E1471" s="9">
        <v>197.2191</v>
      </c>
      <c r="F1471" s="7">
        <v>-3.8352</v>
      </c>
      <c r="G1471" s="8">
        <v>63.0239</v>
      </c>
      <c r="H1471" s="42">
        <f t="shared" si="118"/>
        <v>-0.16957350160609788</v>
      </c>
      <c r="I1471" s="43">
        <f t="shared" si="119"/>
        <v>0.9685678693581812</v>
      </c>
      <c r="J1471" s="44">
        <v>0</v>
      </c>
      <c r="K1471" s="33">
        <f t="shared" si="120"/>
        <v>-0.1721343587111033</v>
      </c>
      <c r="L1471" s="33">
        <f t="shared" si="121"/>
        <v>0.9677742160833163</v>
      </c>
      <c r="M1471" s="45">
        <f t="shared" si="122"/>
        <v>-0.0001797276663655756</v>
      </c>
    </row>
    <row r="1472" spans="1:13" ht="13.5" thickBot="1">
      <c r="A1472" s="25"/>
      <c r="B1472" s="20"/>
      <c r="C1472" s="10"/>
      <c r="D1472" s="11"/>
      <c r="E1472" s="10"/>
      <c r="F1472" s="11"/>
      <c r="G1472" s="12"/>
      <c r="H1472" s="46"/>
      <c r="I1472" s="47"/>
      <c r="J1472" s="48"/>
      <c r="K1472" s="47"/>
      <c r="L1472" s="47"/>
      <c r="M1472" s="48"/>
    </row>
  </sheetData>
  <mergeCells count="4">
    <mergeCell ref="C8:D8"/>
    <mergeCell ref="E8:G8"/>
    <mergeCell ref="H8:J8"/>
    <mergeCell ref="K8:M8"/>
  </mergeCells>
  <printOptions/>
  <pageMargins left="0.75" right="0.75" top="1" bottom="1" header="0.4921259845" footer="0.4921259845"/>
  <pageSetup horizontalDpi="600" verticalDpi="600" orientation="portrait" paperSize="9" r:id="rId5"/>
  <drawing r:id="rId4"/>
  <legacyDrawing r:id="rId3"/>
  <oleObjects>
    <oleObject progId="Equation.COEE2" shapeId="545395" r:id="rId1"/>
    <oleObject progId="Equation.COEE2" shapeId="5460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2006-03-11T13:53:11Z</dcterms:created>
  <dcterms:modified xsi:type="dcterms:W3CDTF">2007-03-24T10:55:07Z</dcterms:modified>
  <cp:category/>
  <cp:version/>
  <cp:contentType/>
  <cp:contentStatus/>
</cp:coreProperties>
</file>